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משתמש\Downloads\"/>
    </mc:Choice>
  </mc:AlternateContent>
  <xr:revisionPtr revIDLastSave="0" documentId="8_{1D471DD6-0F67-4471-AF42-422977784830}" xr6:coauthVersionLast="47" xr6:coauthVersionMax="47" xr10:uidLastSave="{00000000-0000-0000-0000-000000000000}"/>
  <bookViews>
    <workbookView xWindow="-110" yWindow="-110" windowWidth="19420" windowHeight="10300" tabRatio="882" activeTab="1" xr2:uid="{00000000-000D-0000-FFFF-FFFF00000000}"/>
  </bookViews>
  <sheets>
    <sheet name="פונקציות אוטומטיות" sheetId="1" r:id="rId1"/>
    <sheet name="סיכום עמודה עם תאים ריקים" sheetId="2" r:id="rId2"/>
    <sheet name="סיכום תאים לא צמודים" sheetId="3" r:id="rId3"/>
  </sheets>
  <externalReferences>
    <externalReference r:id="rId4"/>
  </externalReferences>
  <definedNames>
    <definedName name="PriceList">[1]Prices!$A$1:$C$4</definedName>
    <definedName name="אוגוסט">#REF!</definedName>
    <definedName name="אוקטובר">#REF!</definedName>
    <definedName name="אורך_מרצפת">#REF!</definedName>
    <definedName name="אילוצים">#REF!</definedName>
    <definedName name="אפריל">#REF!</definedName>
    <definedName name="דצמבר">#REF!</definedName>
    <definedName name="הוצאות_מעילים">#REF!</definedName>
    <definedName name="הכנסות_מעילים">#REF!</definedName>
    <definedName name="יולי">#REF!</definedName>
    <definedName name="יוני">#REF!</definedName>
    <definedName name="ינואר">#REF!</definedName>
    <definedName name="מאי">#REF!</definedName>
    <definedName name="מחיר_יחידה">#REF!</definedName>
    <definedName name="מכס">#REF!</definedName>
    <definedName name="מספר_מכונות">#REF!</definedName>
    <definedName name="מספר_עובדים">#REF!</definedName>
    <definedName name="מספר_שעות_עבודה_מכונות">#REF!</definedName>
    <definedName name="מספר_שעות_עבודה_עובדים">#REF!</definedName>
    <definedName name="מרץ">#REF!</definedName>
    <definedName name="נובמבר">#REF!</definedName>
    <definedName name="ספטמבר">#REF!</definedName>
    <definedName name="עובדים_לא_מוקצים_למכונה">#REF!</definedName>
    <definedName name="עלות_לשעת_עבודה">#REF!</definedName>
    <definedName name="עלות_עבודה_יומית">#REF!</definedName>
    <definedName name="פברואר">#REF!</definedName>
    <definedName name="רווח_אוגוסט">#REF!</definedName>
    <definedName name="רווח_אוקטובר">#REF!</definedName>
    <definedName name="רווח_אפריל">#REF!</definedName>
    <definedName name="רווח_דצמבר">#REF!</definedName>
    <definedName name="רווח_יולי">#REF!</definedName>
    <definedName name="רווח_יומי">#REF!</definedName>
    <definedName name="רווח_יוני">#REF!</definedName>
    <definedName name="רווח_ינואר">#REF!</definedName>
    <definedName name="רווח_מאי">#REF!</definedName>
    <definedName name="רווח_מעילים">#REF!</definedName>
    <definedName name="רווח_מרץ">#REF!</definedName>
    <definedName name="רווח_נובמבר">#REF!</definedName>
    <definedName name="רווח_ספטמבר">#REF!</definedName>
    <definedName name="רווח_פברואר">#REF!</definedName>
    <definedName name="שטח_לריצוף">#REF!</definedName>
    <definedName name="תפוקה_יומית_ממכונה">#REF!</definedName>
    <definedName name="תפוקת_מכונה_בשעה">#REF!</definedName>
    <definedName name="תפוקת_מכונות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" i="2" l="1"/>
  <c r="F3" i="2"/>
  <c r="E4" i="2"/>
  <c r="F4" i="2"/>
  <c r="E5" i="2"/>
  <c r="F5" i="2"/>
  <c r="E6" i="2"/>
  <c r="F6" i="2"/>
  <c r="E7" i="2"/>
  <c r="F7" i="2"/>
  <c r="E8" i="2"/>
  <c r="F8" i="2"/>
  <c r="E9" i="2"/>
  <c r="F9" i="2"/>
  <c r="E10" i="2"/>
  <c r="F10" i="2"/>
  <c r="E11" i="2"/>
  <c r="F11" i="2"/>
  <c r="E12" i="2"/>
  <c r="F12" i="2"/>
  <c r="E13" i="2"/>
  <c r="F13" i="2"/>
  <c r="E14" i="2"/>
  <c r="F14" i="2"/>
  <c r="E15" i="2"/>
  <c r="F15" i="2"/>
  <c r="E16" i="2"/>
  <c r="F16" i="2"/>
  <c r="E17" i="2"/>
  <c r="F17" i="2"/>
  <c r="E18" i="2"/>
  <c r="F18" i="2"/>
  <c r="E19" i="2"/>
  <c r="F19" i="2"/>
  <c r="E20" i="2"/>
  <c r="F20" i="2"/>
  <c r="E21" i="2"/>
  <c r="F21" i="2"/>
  <c r="E22" i="2"/>
  <c r="F22" i="2"/>
  <c r="E23" i="2"/>
  <c r="F23" i="2"/>
  <c r="E24" i="2"/>
  <c r="F24" i="2"/>
  <c r="E25" i="2"/>
  <c r="F25" i="2"/>
  <c r="E26" i="2"/>
  <c r="F26" i="2"/>
  <c r="E27" i="2"/>
  <c r="F27" i="2"/>
  <c r="E28" i="2"/>
  <c r="F28" i="2"/>
  <c r="E29" i="2"/>
  <c r="F29" i="2"/>
  <c r="E30" i="2"/>
  <c r="F30" i="2"/>
  <c r="E31" i="2"/>
  <c r="F31" i="2"/>
  <c r="E32" i="2"/>
  <c r="F32" i="2"/>
  <c r="E33" i="2"/>
  <c r="F33" i="2"/>
  <c r="E34" i="2"/>
  <c r="F34" i="2"/>
  <c r="E35" i="2"/>
  <c r="F35" i="2"/>
  <c r="E36" i="2"/>
  <c r="F36" i="2"/>
  <c r="E37" i="2"/>
  <c r="F37" i="2"/>
  <c r="E38" i="2"/>
  <c r="F38" i="2"/>
  <c r="E39" i="2"/>
  <c r="F39" i="2"/>
  <c r="E40" i="2"/>
  <c r="F40" i="2"/>
  <c r="E41" i="2"/>
  <c r="F41" i="2"/>
  <c r="E42" i="2"/>
  <c r="F42" i="2"/>
  <c r="E43" i="2"/>
  <c r="F43" i="2"/>
  <c r="E44" i="2"/>
  <c r="F44" i="2"/>
  <c r="E45" i="2"/>
  <c r="F45" i="2"/>
  <c r="E46" i="2"/>
  <c r="F46" i="2"/>
  <c r="E47" i="2"/>
  <c r="F47" i="2"/>
  <c r="E48" i="2"/>
  <c r="F48" i="2"/>
  <c r="E49" i="2"/>
  <c r="F49" i="2"/>
  <c r="E50" i="2"/>
  <c r="F50" i="2"/>
  <c r="E51" i="2"/>
  <c r="F51" i="2"/>
  <c r="E52" i="2"/>
  <c r="F52" i="2"/>
  <c r="E53" i="2"/>
  <c r="F53" i="2"/>
  <c r="E54" i="2"/>
  <c r="F54" i="2"/>
  <c r="E55" i="2"/>
  <c r="F55" i="2"/>
  <c r="E56" i="2"/>
  <c r="F56" i="2"/>
  <c r="E57" i="2"/>
  <c r="F57" i="2"/>
  <c r="E58" i="2"/>
  <c r="F58" i="2"/>
  <c r="E59" i="2"/>
  <c r="F59" i="2"/>
  <c r="E60" i="2"/>
  <c r="F60" i="2"/>
  <c r="E61" i="2"/>
  <c r="F61" i="2"/>
  <c r="E62" i="2"/>
  <c r="F62" i="2"/>
  <c r="E63" i="2"/>
  <c r="F63" i="2"/>
  <c r="E64" i="2"/>
  <c r="F64" i="2"/>
  <c r="E65" i="2"/>
  <c r="F65" i="2"/>
  <c r="E66" i="2"/>
  <c r="F66" i="2"/>
  <c r="E67" i="2"/>
  <c r="F67" i="2"/>
  <c r="E68" i="2"/>
  <c r="F68" i="2"/>
  <c r="E69" i="2"/>
  <c r="F69" i="2"/>
  <c r="E70" i="2"/>
  <c r="F70" i="2"/>
  <c r="E71" i="2"/>
  <c r="F71" i="2"/>
  <c r="E72" i="2"/>
  <c r="F72" i="2"/>
  <c r="E73" i="2"/>
  <c r="F73" i="2"/>
  <c r="E74" i="2"/>
  <c r="F74" i="2"/>
  <c r="E75" i="2"/>
  <c r="F75" i="2"/>
  <c r="E76" i="2"/>
  <c r="F76" i="2"/>
  <c r="E77" i="2"/>
  <c r="F77" i="2"/>
  <c r="E78" i="2"/>
  <c r="F78" i="2"/>
  <c r="E79" i="2"/>
  <c r="F79" i="2"/>
  <c r="E80" i="2"/>
  <c r="F80" i="2"/>
  <c r="E81" i="2"/>
  <c r="F81" i="2"/>
  <c r="E82" i="2"/>
  <c r="F82" i="2"/>
  <c r="E83" i="2"/>
  <c r="F83" i="2"/>
  <c r="E84" i="2"/>
  <c r="F84" i="2"/>
  <c r="E85" i="2"/>
  <c r="F85" i="2"/>
  <c r="E86" i="2"/>
  <c r="F86" i="2"/>
  <c r="E87" i="2"/>
  <c r="F87" i="2"/>
  <c r="E88" i="2"/>
  <c r="F88" i="2"/>
  <c r="E89" i="2"/>
  <c r="F89" i="2"/>
  <c r="E90" i="2"/>
  <c r="F90" i="2"/>
  <c r="E91" i="2"/>
  <c r="F91" i="2"/>
  <c r="E92" i="2"/>
  <c r="F92" i="2"/>
  <c r="E93" i="2"/>
  <c r="F93" i="2"/>
  <c r="E94" i="2"/>
  <c r="F94" i="2"/>
  <c r="E95" i="2"/>
  <c r="F95" i="2"/>
  <c r="E96" i="2"/>
  <c r="F96" i="2"/>
  <c r="E97" i="2"/>
  <c r="F97" i="2"/>
  <c r="E98" i="2"/>
  <c r="F98" i="2"/>
  <c r="E99" i="2"/>
  <c r="F99" i="2"/>
  <c r="E100" i="2"/>
  <c r="F100" i="2"/>
  <c r="E101" i="2"/>
  <c r="F101" i="2"/>
  <c r="E102" i="2"/>
  <c r="F102" i="2"/>
  <c r="E103" i="2"/>
  <c r="F103" i="2"/>
  <c r="E104" i="2"/>
  <c r="F104" i="2"/>
  <c r="E105" i="2"/>
  <c r="F105" i="2"/>
  <c r="E106" i="2"/>
  <c r="F106" i="2"/>
  <c r="E107" i="2"/>
  <c r="F107" i="2"/>
  <c r="E108" i="2"/>
  <c r="F108" i="2"/>
  <c r="E109" i="2"/>
  <c r="F109" i="2"/>
  <c r="E110" i="2"/>
  <c r="F110" i="2"/>
  <c r="E111" i="2"/>
  <c r="F111" i="2"/>
  <c r="E112" i="2"/>
  <c r="F112" i="2"/>
  <c r="E113" i="2"/>
  <c r="F113" i="2"/>
  <c r="E114" i="2"/>
  <c r="F114" i="2"/>
  <c r="E115" i="2"/>
  <c r="F115" i="2"/>
  <c r="E116" i="2"/>
  <c r="F116" i="2"/>
  <c r="E117" i="2"/>
  <c r="F117" i="2"/>
  <c r="E118" i="2"/>
  <c r="F118" i="2"/>
  <c r="E119" i="2"/>
  <c r="F119" i="2"/>
  <c r="E120" i="2"/>
  <c r="F120" i="2"/>
  <c r="E121" i="2"/>
  <c r="F121" i="2"/>
  <c r="E122" i="2"/>
  <c r="F122" i="2"/>
  <c r="E123" i="2"/>
  <c r="F123" i="2"/>
  <c r="E124" i="2"/>
  <c r="F124" i="2"/>
  <c r="E125" i="2"/>
  <c r="F125" i="2"/>
  <c r="E126" i="2"/>
  <c r="F126" i="2"/>
  <c r="E127" i="2"/>
  <c r="F127" i="2"/>
  <c r="E128" i="2"/>
  <c r="F128" i="2"/>
  <c r="E129" i="2"/>
  <c r="F129" i="2"/>
  <c r="E130" i="2"/>
  <c r="F130" i="2"/>
  <c r="E131" i="2"/>
  <c r="F131" i="2"/>
  <c r="E132" i="2"/>
  <c r="F132" i="2"/>
  <c r="E133" i="2"/>
  <c r="F133" i="2"/>
  <c r="E134" i="2"/>
  <c r="F134" i="2"/>
  <c r="E135" i="2"/>
  <c r="F135" i="2"/>
  <c r="E136" i="2"/>
  <c r="F136" i="2"/>
  <c r="E137" i="2"/>
  <c r="F137" i="2"/>
  <c r="E138" i="2"/>
  <c r="F138" i="2"/>
  <c r="E139" i="2"/>
  <c r="F139" i="2"/>
  <c r="E140" i="2"/>
  <c r="F140" i="2"/>
  <c r="E141" i="2"/>
  <c r="F141" i="2"/>
  <c r="E142" i="2"/>
  <c r="F142" i="2"/>
  <c r="E143" i="2"/>
  <c r="F143" i="2"/>
  <c r="E144" i="2"/>
  <c r="F144" i="2"/>
  <c r="E145" i="2"/>
  <c r="F145" i="2"/>
  <c r="E146" i="2"/>
  <c r="F146" i="2"/>
  <c r="E147" i="2"/>
  <c r="F147" i="2"/>
  <c r="E148" i="2"/>
  <c r="F148" i="2"/>
  <c r="E149" i="2"/>
  <c r="F149" i="2"/>
  <c r="E150" i="2"/>
  <c r="F150" i="2"/>
  <c r="E151" i="2"/>
  <c r="F151" i="2"/>
  <c r="E152" i="2"/>
  <c r="F152" i="2"/>
  <c r="E153" i="2"/>
  <c r="F153" i="2"/>
  <c r="E154" i="2"/>
  <c r="F154" i="2"/>
  <c r="E155" i="2"/>
  <c r="F155" i="2"/>
  <c r="E156" i="2"/>
  <c r="F156" i="2"/>
  <c r="E157" i="2"/>
  <c r="F157" i="2"/>
  <c r="E158" i="2"/>
  <c r="F158" i="2"/>
  <c r="E159" i="2"/>
  <c r="F159" i="2"/>
  <c r="E160" i="2"/>
  <c r="F160" i="2"/>
  <c r="E161" i="2"/>
  <c r="F161" i="2"/>
  <c r="E162" i="2"/>
  <c r="F162" i="2"/>
  <c r="E163" i="2"/>
  <c r="F163" i="2"/>
  <c r="E164" i="2"/>
  <c r="F164" i="2"/>
  <c r="E165" i="2"/>
  <c r="F165" i="2"/>
  <c r="E166" i="2"/>
  <c r="F166" i="2"/>
  <c r="E167" i="2"/>
  <c r="F167" i="2"/>
  <c r="E168" i="2"/>
  <c r="F168" i="2"/>
  <c r="E169" i="2"/>
  <c r="F169" i="2"/>
  <c r="E170" i="2"/>
  <c r="F170" i="2"/>
  <c r="E171" i="2"/>
  <c r="F171" i="2"/>
  <c r="E172" i="2"/>
  <c r="F172" i="2"/>
  <c r="E173" i="2"/>
  <c r="F173" i="2"/>
  <c r="E174" i="2"/>
  <c r="F174" i="2"/>
  <c r="E175" i="2"/>
  <c r="F175" i="2"/>
  <c r="E176" i="2"/>
  <c r="F176" i="2"/>
  <c r="E177" i="2"/>
  <c r="F177" i="2"/>
  <c r="E178" i="2"/>
  <c r="F178" i="2"/>
  <c r="E179" i="2"/>
  <c r="F179" i="2"/>
  <c r="E180" i="2"/>
  <c r="F180" i="2"/>
  <c r="E181" i="2"/>
  <c r="F181" i="2"/>
  <c r="E182" i="2"/>
  <c r="F182" i="2"/>
  <c r="E183" i="2"/>
  <c r="F183" i="2"/>
  <c r="E184" i="2"/>
  <c r="F184" i="2"/>
  <c r="E185" i="2"/>
  <c r="F185" i="2"/>
  <c r="E186" i="2"/>
  <c r="F186" i="2"/>
  <c r="E187" i="2"/>
  <c r="F187" i="2"/>
  <c r="E188" i="2"/>
  <c r="F188" i="2"/>
  <c r="E189" i="2"/>
  <c r="F189" i="2"/>
  <c r="E190" i="2"/>
  <c r="F190" i="2"/>
  <c r="E191" i="2"/>
  <c r="F191" i="2"/>
  <c r="E192" i="2"/>
  <c r="F192" i="2"/>
  <c r="E193" i="2"/>
  <c r="F193" i="2"/>
  <c r="E194" i="2"/>
  <c r="F194" i="2"/>
  <c r="E195" i="2"/>
  <c r="F195" i="2"/>
  <c r="E196" i="2"/>
  <c r="F196" i="2"/>
  <c r="E197" i="2"/>
  <c r="F197" i="2"/>
  <c r="E198" i="2"/>
  <c r="F198" i="2"/>
  <c r="E199" i="2"/>
  <c r="F199" i="2"/>
  <c r="E200" i="2"/>
  <c r="F200" i="2"/>
  <c r="E201" i="2"/>
  <c r="F201" i="2"/>
  <c r="E202" i="2"/>
  <c r="F202" i="2"/>
  <c r="E203" i="2"/>
  <c r="F203" i="2"/>
  <c r="E204" i="2"/>
  <c r="F204" i="2"/>
  <c r="E205" i="2"/>
  <c r="F205" i="2"/>
  <c r="E206" i="2"/>
  <c r="F206" i="2"/>
  <c r="E207" i="2"/>
  <c r="F207" i="2"/>
  <c r="E208" i="2"/>
  <c r="F208" i="2"/>
  <c r="E209" i="2"/>
  <c r="F209" i="2"/>
  <c r="E210" i="2"/>
  <c r="F210" i="2"/>
  <c r="E211" i="2"/>
  <c r="F211" i="2"/>
  <c r="E212" i="2"/>
  <c r="F212" i="2"/>
  <c r="E213" i="2"/>
  <c r="F213" i="2"/>
  <c r="E214" i="2"/>
  <c r="F214" i="2"/>
  <c r="E215" i="2"/>
  <c r="F215" i="2"/>
  <c r="E216" i="2"/>
  <c r="F216" i="2"/>
  <c r="E217" i="2"/>
  <c r="F217" i="2"/>
  <c r="E218" i="2"/>
  <c r="F218" i="2"/>
  <c r="E219" i="2"/>
  <c r="F219" i="2"/>
  <c r="E220" i="2"/>
  <c r="F220" i="2"/>
  <c r="E221" i="2"/>
  <c r="F221" i="2"/>
  <c r="E222" i="2"/>
  <c r="F222" i="2"/>
  <c r="E223" i="2"/>
  <c r="F223" i="2"/>
  <c r="E224" i="2"/>
  <c r="F224" i="2"/>
  <c r="E225" i="2"/>
  <c r="F225" i="2"/>
  <c r="E226" i="2"/>
  <c r="F226" i="2"/>
  <c r="E227" i="2"/>
  <c r="F227" i="2"/>
  <c r="E228" i="2"/>
  <c r="F228" i="2"/>
  <c r="E229" i="2"/>
  <c r="F229" i="2"/>
  <c r="E230" i="2"/>
  <c r="F230" i="2"/>
  <c r="E231" i="2"/>
  <c r="F231" i="2"/>
  <c r="E232" i="2"/>
  <c r="F232" i="2"/>
  <c r="E233" i="2"/>
  <c r="F233" i="2"/>
  <c r="E234" i="2"/>
  <c r="F234" i="2"/>
  <c r="E235" i="2"/>
  <c r="F235" i="2"/>
  <c r="E236" i="2"/>
  <c r="F236" i="2"/>
  <c r="E237" i="2"/>
  <c r="F237" i="2"/>
  <c r="E238" i="2"/>
  <c r="F238" i="2"/>
  <c r="E239" i="2"/>
  <c r="F239" i="2"/>
  <c r="E240" i="2"/>
  <c r="F240" i="2"/>
  <c r="E241" i="2"/>
  <c r="F241" i="2"/>
  <c r="E242" i="2"/>
  <c r="F242" i="2"/>
  <c r="E243" i="2"/>
  <c r="F243" i="2"/>
  <c r="E244" i="2"/>
  <c r="F244" i="2"/>
  <c r="E245" i="2"/>
  <c r="F245" i="2"/>
  <c r="E246" i="2"/>
  <c r="F246" i="2"/>
  <c r="E247" i="2"/>
  <c r="F247" i="2"/>
  <c r="E248" i="2"/>
  <c r="F248" i="2"/>
  <c r="E249" i="2"/>
  <c r="F249" i="2"/>
  <c r="E250" i="2"/>
  <c r="F250" i="2"/>
  <c r="E251" i="2"/>
  <c r="F251" i="2"/>
  <c r="E252" i="2"/>
  <c r="F252" i="2"/>
  <c r="E253" i="2"/>
  <c r="F253" i="2"/>
  <c r="E254" i="2"/>
  <c r="F254" i="2"/>
  <c r="E255" i="2"/>
  <c r="F255" i="2"/>
  <c r="E256" i="2"/>
  <c r="F256" i="2"/>
  <c r="E257" i="2"/>
  <c r="F257" i="2"/>
  <c r="E258" i="2"/>
  <c r="F258" i="2"/>
  <c r="E259" i="2"/>
  <c r="F259" i="2"/>
  <c r="E260" i="2"/>
  <c r="F260" i="2"/>
  <c r="E261" i="2"/>
  <c r="F261" i="2"/>
  <c r="E262" i="2"/>
  <c r="F262" i="2"/>
  <c r="E263" i="2"/>
  <c r="F263" i="2"/>
  <c r="E264" i="2"/>
  <c r="F264" i="2"/>
  <c r="E265" i="2"/>
  <c r="F265" i="2"/>
  <c r="E266" i="2"/>
  <c r="F266" i="2"/>
  <c r="E267" i="2"/>
  <c r="F267" i="2"/>
  <c r="E268" i="2"/>
  <c r="F268" i="2"/>
  <c r="E269" i="2"/>
  <c r="F269" i="2"/>
  <c r="E270" i="2"/>
  <c r="F270" i="2"/>
  <c r="E271" i="2"/>
  <c r="F271" i="2"/>
  <c r="E272" i="2"/>
  <c r="F272" i="2"/>
  <c r="E273" i="2"/>
  <c r="F273" i="2"/>
  <c r="E274" i="2"/>
  <c r="F274" i="2"/>
  <c r="E275" i="2"/>
  <c r="F275" i="2"/>
  <c r="E276" i="2"/>
  <c r="F276" i="2"/>
  <c r="E277" i="2"/>
  <c r="F277" i="2"/>
  <c r="E278" i="2"/>
  <c r="F278" i="2"/>
  <c r="E279" i="2"/>
  <c r="F279" i="2"/>
  <c r="E280" i="2"/>
  <c r="F280" i="2"/>
  <c r="E281" i="2"/>
  <c r="F281" i="2"/>
  <c r="E282" i="2"/>
  <c r="F282" i="2"/>
  <c r="E283" i="2"/>
  <c r="F283" i="2"/>
  <c r="E284" i="2"/>
  <c r="F284" i="2"/>
  <c r="E285" i="2"/>
  <c r="F285" i="2"/>
  <c r="E286" i="2"/>
  <c r="F286" i="2"/>
  <c r="E287" i="2"/>
  <c r="F287" i="2"/>
  <c r="E288" i="2"/>
  <c r="F288" i="2"/>
  <c r="E289" i="2"/>
  <c r="F289" i="2"/>
  <c r="E290" i="2"/>
  <c r="F290" i="2"/>
  <c r="E291" i="2"/>
  <c r="F291" i="2"/>
  <c r="E292" i="2"/>
  <c r="F292" i="2"/>
  <c r="E293" i="2"/>
  <c r="F293" i="2"/>
  <c r="E294" i="2"/>
  <c r="F294" i="2"/>
  <c r="E295" i="2"/>
  <c r="F295" i="2"/>
  <c r="E296" i="2"/>
  <c r="F296" i="2"/>
  <c r="E297" i="2"/>
  <c r="F297" i="2"/>
  <c r="E298" i="2"/>
  <c r="F298" i="2"/>
  <c r="E299" i="2"/>
  <c r="F299" i="2"/>
  <c r="E300" i="2"/>
  <c r="F300" i="2"/>
  <c r="E301" i="2"/>
  <c r="F301" i="2"/>
  <c r="E302" i="2"/>
  <c r="F302" i="2"/>
  <c r="E303" i="2"/>
  <c r="F303" i="2"/>
  <c r="E304" i="2"/>
  <c r="F304" i="2"/>
  <c r="E305" i="2"/>
  <c r="F305" i="2"/>
  <c r="E306" i="2"/>
  <c r="F306" i="2"/>
  <c r="E307" i="2"/>
  <c r="F307" i="2"/>
  <c r="E308" i="2"/>
  <c r="F308" i="2"/>
  <c r="E309" i="2"/>
  <c r="F309" i="2"/>
  <c r="E310" i="2"/>
  <c r="F310" i="2"/>
  <c r="E311" i="2"/>
  <c r="F311" i="2"/>
  <c r="E312" i="2"/>
  <c r="F312" i="2"/>
  <c r="E313" i="2"/>
  <c r="F313" i="2"/>
  <c r="E314" i="2"/>
  <c r="F314" i="2"/>
  <c r="E315" i="2"/>
  <c r="F315" i="2"/>
  <c r="E316" i="2"/>
  <c r="F316" i="2"/>
  <c r="E317" i="2"/>
  <c r="F317" i="2"/>
  <c r="E318" i="2"/>
  <c r="F318" i="2"/>
  <c r="E319" i="2"/>
  <c r="F319" i="2"/>
  <c r="E320" i="2"/>
  <c r="F320" i="2"/>
  <c r="E321" i="2"/>
  <c r="F321" i="2"/>
  <c r="E322" i="2"/>
  <c r="F322" i="2"/>
  <c r="E323" i="2"/>
  <c r="F323" i="2"/>
  <c r="E324" i="2"/>
  <c r="F324" i="2"/>
  <c r="E325" i="2"/>
  <c r="F325" i="2"/>
  <c r="E326" i="2"/>
  <c r="F326" i="2"/>
  <c r="E327" i="2"/>
  <c r="F327" i="2"/>
  <c r="E328" i="2"/>
  <c r="F328" i="2"/>
  <c r="E329" i="2"/>
  <c r="F329" i="2"/>
  <c r="E330" i="2"/>
  <c r="F330" i="2"/>
  <c r="E331" i="2"/>
  <c r="F331" i="2"/>
  <c r="E332" i="2"/>
  <c r="F332" i="2"/>
  <c r="E333" i="2"/>
  <c r="F333" i="2"/>
  <c r="E334" i="2"/>
  <c r="F334" i="2"/>
  <c r="E335" i="2"/>
  <c r="F335" i="2"/>
  <c r="E336" i="2"/>
  <c r="F336" i="2"/>
  <c r="E337" i="2"/>
  <c r="F337" i="2"/>
  <c r="E338" i="2"/>
  <c r="F338" i="2"/>
  <c r="E339" i="2"/>
  <c r="F339" i="2"/>
  <c r="E340" i="2"/>
  <c r="F340" i="2"/>
  <c r="E341" i="2"/>
  <c r="F341" i="2"/>
  <c r="E342" i="2"/>
  <c r="F342" i="2"/>
  <c r="E343" i="2"/>
  <c r="F343" i="2"/>
  <c r="E344" i="2"/>
  <c r="F344" i="2"/>
  <c r="E345" i="2"/>
  <c r="F345" i="2"/>
  <c r="E346" i="2"/>
  <c r="F346" i="2"/>
  <c r="E347" i="2"/>
  <c r="F347" i="2"/>
  <c r="E348" i="2"/>
  <c r="F348" i="2"/>
  <c r="E349" i="2"/>
  <c r="F349" i="2"/>
  <c r="E350" i="2"/>
  <c r="F350" i="2"/>
  <c r="E351" i="2"/>
  <c r="F351" i="2"/>
  <c r="E352" i="2"/>
  <c r="F352" i="2"/>
  <c r="E353" i="2"/>
  <c r="F353" i="2"/>
  <c r="E354" i="2"/>
  <c r="F354" i="2"/>
  <c r="E355" i="2"/>
  <c r="F355" i="2"/>
  <c r="E356" i="2"/>
  <c r="F356" i="2"/>
  <c r="E357" i="2"/>
  <c r="F357" i="2"/>
  <c r="E358" i="2"/>
  <c r="F358" i="2"/>
  <c r="E359" i="2"/>
  <c r="F359" i="2"/>
  <c r="E360" i="2"/>
  <c r="F360" i="2"/>
  <c r="E361" i="2"/>
  <c r="F361" i="2"/>
  <c r="E362" i="2"/>
  <c r="F362" i="2"/>
  <c r="E363" i="2"/>
  <c r="F363" i="2"/>
  <c r="E364" i="2"/>
  <c r="F364" i="2"/>
  <c r="E365" i="2"/>
  <c r="F365" i="2"/>
  <c r="E366" i="2"/>
  <c r="F366" i="2"/>
  <c r="E367" i="2"/>
  <c r="F367" i="2"/>
  <c r="E368" i="2"/>
  <c r="F368" i="2"/>
  <c r="E369" i="2"/>
  <c r="F369" i="2"/>
  <c r="E370" i="2"/>
  <c r="F370" i="2"/>
  <c r="E371" i="2"/>
  <c r="F371" i="2"/>
  <c r="E372" i="2"/>
  <c r="F372" i="2"/>
  <c r="E373" i="2"/>
  <c r="F373" i="2"/>
  <c r="E374" i="2"/>
  <c r="F374" i="2"/>
  <c r="D3" i="2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200" i="2"/>
  <c r="D201" i="2"/>
  <c r="D202" i="2"/>
  <c r="D203" i="2"/>
  <c r="D204" i="2"/>
  <c r="D205" i="2"/>
  <c r="D206" i="2"/>
  <c r="D207" i="2"/>
  <c r="D208" i="2"/>
  <c r="D209" i="2"/>
  <c r="D210" i="2"/>
  <c r="D211" i="2"/>
  <c r="D212" i="2"/>
  <c r="D213" i="2"/>
  <c r="D214" i="2"/>
  <c r="D215" i="2"/>
  <c r="D216" i="2"/>
  <c r="D217" i="2"/>
  <c r="D218" i="2"/>
  <c r="D219" i="2"/>
  <c r="D220" i="2"/>
  <c r="D221" i="2"/>
  <c r="D222" i="2"/>
  <c r="D223" i="2"/>
  <c r="D224" i="2"/>
  <c r="D225" i="2"/>
  <c r="D226" i="2"/>
  <c r="D227" i="2"/>
  <c r="D228" i="2"/>
  <c r="D229" i="2"/>
  <c r="D230" i="2"/>
  <c r="D231" i="2"/>
  <c r="D232" i="2"/>
  <c r="D233" i="2"/>
  <c r="D234" i="2"/>
  <c r="D235" i="2"/>
  <c r="D236" i="2"/>
  <c r="D237" i="2"/>
  <c r="D238" i="2"/>
  <c r="D239" i="2"/>
  <c r="D240" i="2"/>
  <c r="D241" i="2"/>
  <c r="D242" i="2"/>
  <c r="D243" i="2"/>
  <c r="D244" i="2"/>
  <c r="D245" i="2"/>
  <c r="D246" i="2"/>
  <c r="D247" i="2"/>
  <c r="D248" i="2"/>
  <c r="D249" i="2"/>
  <c r="D250" i="2"/>
  <c r="D251" i="2"/>
  <c r="D252" i="2"/>
  <c r="D253" i="2"/>
  <c r="D254" i="2"/>
  <c r="D255" i="2"/>
  <c r="D256" i="2"/>
  <c r="D257" i="2"/>
  <c r="D258" i="2"/>
  <c r="D259" i="2"/>
  <c r="D260" i="2"/>
  <c r="D261" i="2"/>
  <c r="D262" i="2"/>
  <c r="D263" i="2"/>
  <c r="D264" i="2"/>
  <c r="D265" i="2"/>
  <c r="D266" i="2"/>
  <c r="D267" i="2"/>
  <c r="D268" i="2"/>
  <c r="D269" i="2"/>
  <c r="D270" i="2"/>
  <c r="D271" i="2"/>
  <c r="D272" i="2"/>
  <c r="D273" i="2"/>
  <c r="D274" i="2"/>
  <c r="D275" i="2"/>
  <c r="D276" i="2"/>
  <c r="D277" i="2"/>
  <c r="D278" i="2"/>
  <c r="D279" i="2"/>
  <c r="D280" i="2"/>
  <c r="D281" i="2"/>
  <c r="D282" i="2"/>
  <c r="D283" i="2"/>
  <c r="D284" i="2"/>
  <c r="D285" i="2"/>
  <c r="D286" i="2"/>
  <c r="D287" i="2"/>
  <c r="D288" i="2"/>
  <c r="D289" i="2"/>
  <c r="D290" i="2"/>
  <c r="D291" i="2"/>
  <c r="D292" i="2"/>
  <c r="D293" i="2"/>
  <c r="D294" i="2"/>
  <c r="D295" i="2"/>
  <c r="D296" i="2"/>
  <c r="D297" i="2"/>
  <c r="D298" i="2"/>
  <c r="D299" i="2"/>
  <c r="D300" i="2"/>
  <c r="D301" i="2"/>
  <c r="D302" i="2"/>
  <c r="D303" i="2"/>
  <c r="D304" i="2"/>
  <c r="D305" i="2"/>
  <c r="D306" i="2"/>
  <c r="D307" i="2"/>
  <c r="D308" i="2"/>
  <c r="D309" i="2"/>
  <c r="D310" i="2"/>
  <c r="D311" i="2"/>
  <c r="D312" i="2"/>
  <c r="D313" i="2"/>
  <c r="D314" i="2"/>
  <c r="D315" i="2"/>
  <c r="D316" i="2"/>
  <c r="D317" i="2"/>
  <c r="D318" i="2"/>
  <c r="D319" i="2"/>
  <c r="D320" i="2"/>
  <c r="D321" i="2"/>
  <c r="D322" i="2"/>
  <c r="D323" i="2"/>
  <c r="D324" i="2"/>
  <c r="D325" i="2"/>
  <c r="D326" i="2"/>
  <c r="D327" i="2"/>
  <c r="D328" i="2"/>
  <c r="D329" i="2"/>
  <c r="D330" i="2"/>
  <c r="D331" i="2"/>
  <c r="D332" i="2"/>
  <c r="D333" i="2"/>
  <c r="D334" i="2"/>
  <c r="D335" i="2"/>
  <c r="D336" i="2"/>
  <c r="D337" i="2"/>
  <c r="D338" i="2"/>
  <c r="D339" i="2"/>
  <c r="D340" i="2"/>
  <c r="D341" i="2"/>
  <c r="D342" i="2"/>
  <c r="D343" i="2"/>
  <c r="D344" i="2"/>
  <c r="D345" i="2"/>
  <c r="D346" i="2"/>
  <c r="D347" i="2"/>
  <c r="D348" i="2"/>
  <c r="D349" i="2"/>
  <c r="D350" i="2"/>
  <c r="D351" i="2"/>
  <c r="D352" i="2"/>
  <c r="D353" i="2"/>
  <c r="D354" i="2"/>
  <c r="D355" i="2"/>
  <c r="D356" i="2"/>
  <c r="D357" i="2"/>
  <c r="D358" i="2"/>
  <c r="D359" i="2"/>
  <c r="D360" i="2"/>
  <c r="D361" i="2"/>
  <c r="D362" i="2"/>
  <c r="D363" i="2"/>
  <c r="D364" i="2"/>
  <c r="D365" i="2"/>
  <c r="D366" i="2"/>
  <c r="D367" i="2"/>
  <c r="D368" i="2"/>
  <c r="D369" i="2"/>
  <c r="D370" i="2"/>
  <c r="D371" i="2"/>
  <c r="D372" i="2"/>
  <c r="D373" i="2"/>
  <c r="D374" i="2"/>
  <c r="D2" i="2"/>
  <c r="B20" i="3"/>
  <c r="C20" i="3"/>
  <c r="B31" i="3"/>
  <c r="C31" i="3"/>
  <c r="E2" i="2" l="1"/>
  <c r="F2" i="2" s="1"/>
</calcChain>
</file>

<file path=xl/sharedStrings.xml><?xml version="1.0" encoding="utf-8"?>
<sst xmlns="http://schemas.openxmlformats.org/spreadsheetml/2006/main" count="145" uniqueCount="110">
  <si>
    <t>ריכוז נתוני מכירות</t>
  </si>
  <si>
    <t>שם הסוכנת</t>
  </si>
  <si>
    <t xml:space="preserve"> ינואר</t>
  </si>
  <si>
    <t xml:space="preserve"> פברואר</t>
  </si>
  <si>
    <t xml:space="preserve"> מרץ</t>
  </si>
  <si>
    <t xml:space="preserve"> אפריל</t>
  </si>
  <si>
    <t xml:space="preserve"> מאי</t>
  </si>
  <si>
    <t xml:space="preserve"> יוני</t>
  </si>
  <si>
    <t>גלית</t>
  </si>
  <si>
    <t>דינה</t>
  </si>
  <si>
    <t>יעל</t>
  </si>
  <si>
    <t>לאה</t>
  </si>
  <si>
    <t>סיכום מכירות לפי חודשים</t>
  </si>
  <si>
    <t>סה"כ</t>
  </si>
  <si>
    <t>ממוצע</t>
  </si>
  <si>
    <t>מקסימום</t>
  </si>
  <si>
    <t>מינימום</t>
  </si>
  <si>
    <t>סיכום מכירות לפי סוכנת</t>
  </si>
  <si>
    <t>דרך עבודה:</t>
  </si>
  <si>
    <t>בטבלה הראשונה מוצגים סכומי מכירות של הסוכנים</t>
  </si>
  <si>
    <t>בטבלה השניה יש לחשב את סה"כ, ממוצע, מקסימום ומינימום של כל חודש</t>
  </si>
  <si>
    <t>בטבלה השלישית יש לחשב את סה"כ, ממוצע, מקסימום ומינימום של כל סוכן מכירות</t>
  </si>
  <si>
    <t>לתשלום</t>
  </si>
  <si>
    <t>מע"מ</t>
  </si>
  <si>
    <t>סהכ</t>
  </si>
  <si>
    <t>כמות</t>
  </si>
  <si>
    <t>מחיר</t>
  </si>
  <si>
    <t>תאריך</t>
  </si>
  <si>
    <t>סכומי ביניים</t>
  </si>
  <si>
    <t>אחר</t>
  </si>
  <si>
    <t>תחזוקה</t>
  </si>
  <si>
    <t>דלק</t>
  </si>
  <si>
    <t>רישוי</t>
  </si>
  <si>
    <t>ביטוח</t>
  </si>
  <si>
    <t>אוטובוס/מונית</t>
  </si>
  <si>
    <t>תשלום עבור רכב 1</t>
  </si>
  <si>
    <t>תחבורה</t>
  </si>
  <si>
    <t>חיים</t>
  </si>
  <si>
    <t>בריאות</t>
  </si>
  <si>
    <t>בית</t>
  </si>
  <si>
    <t>צדקה 3</t>
  </si>
  <si>
    <t>מסעדות</t>
  </si>
  <si>
    <t>צדקה 2</t>
  </si>
  <si>
    <t>מצרכים</t>
  </si>
  <si>
    <t>צדקה 1</t>
  </si>
  <si>
    <t>מזון</t>
  </si>
  <si>
    <t>מתנות ותרומות</t>
  </si>
  <si>
    <t>צעצועים/משחקים</t>
  </si>
  <si>
    <t>לימודים גבוהים</t>
  </si>
  <si>
    <t>שמרטף</t>
  </si>
  <si>
    <t>חשבון השקעות</t>
  </si>
  <si>
    <t>כסף לארוחת הצהריים</t>
  </si>
  <si>
    <t>חשבון פרישה</t>
  </si>
  <si>
    <t>ציוד לבית הספר</t>
  </si>
  <si>
    <t>חסכונות או השקעות</t>
  </si>
  <si>
    <t>תשלומים לבית הספר</t>
  </si>
  <si>
    <t>ביגוד</t>
  </si>
  <si>
    <t>טיפול רפואי</t>
  </si>
  <si>
    <t>ילדים</t>
  </si>
  <si>
    <t>ביטוח לאומי</t>
  </si>
  <si>
    <t>מס הכנסה ומע"מ</t>
  </si>
  <si>
    <t>לבחור עוד מספר וכך הלאה, וכשמסיימים להגדיר את כולם ללחוץ על אישור</t>
  </si>
  <si>
    <t>מסים</t>
  </si>
  <si>
    <t>ציוד</t>
  </si>
  <si>
    <t>יש ללחוץ על התא הראשון</t>
  </si>
  <si>
    <t>הפרש</t>
  </si>
  <si>
    <t>עלות בפועל</t>
  </si>
  <si>
    <t>עלות משוערת</t>
  </si>
  <si>
    <t>תחזוקה או תיקונים</t>
  </si>
  <si>
    <t>ארנונה</t>
  </si>
  <si>
    <t>ללחוץ על סיכום אוטומטי</t>
  </si>
  <si>
    <t>הכנסה חודשית כוללת</t>
  </si>
  <si>
    <t>מים</t>
  </si>
  <si>
    <t>יש לעמוד על תא שבו תתקבל התוצאה</t>
  </si>
  <si>
    <t>הכנסה נוספת</t>
  </si>
  <si>
    <t>גז</t>
  </si>
  <si>
    <t>לחישוב אזורים לא צמודים -</t>
  </si>
  <si>
    <t>הכנסה 2</t>
  </si>
  <si>
    <t>חשמל</t>
  </si>
  <si>
    <t>כך יש להמשיך ולחשב את הסיכומים של כל קבוצה.</t>
  </si>
  <si>
    <t>הכנסה 1</t>
  </si>
  <si>
    <t>טלפון</t>
  </si>
  <si>
    <t>הכנסה חודשית בפועל</t>
  </si>
  <si>
    <t xml:space="preserve">משכנתא שניה </t>
  </si>
  <si>
    <t xml:space="preserve"> ניתן לבדוק זאת ע"י לחיצה כפולה על תא הסיכום ובעזרת מיפוי צבעוני לוודא</t>
  </si>
  <si>
    <t>משכנתא או שכר דירה</t>
  </si>
  <si>
    <t>דיור</t>
  </si>
  <si>
    <t xml:space="preserve"> גם אם התאים ריקים, ברגע שיוזנו בהם נתונים התוצאה תתעדכן אוטומטית.</t>
  </si>
  <si>
    <t xml:space="preserve">חשב את ההפרש = עלות משוערת - עלות בפועל </t>
  </si>
  <si>
    <t>עמוד בתא הרצוי, לחץ על סיכום אוטומטי, התא יסכם אוטומטית את אזור הנתונים הצמודים אליו,</t>
  </si>
  <si>
    <t xml:space="preserve">אח"כ לחשב תאים לא צמודים בעלות משוערת כוללת </t>
  </si>
  <si>
    <t>הכנסה חודשית משוערת</t>
  </si>
  <si>
    <t>הפרש כולל</t>
  </si>
  <si>
    <t>עלות כוללת בפועל</t>
  </si>
  <si>
    <t>עלות כוללת משוערת</t>
  </si>
  <si>
    <t>בתרגיל זה יש לחשב את הסכומים בתאים הצהובים</t>
  </si>
  <si>
    <t>תקציב חודשי משפחתי</t>
  </si>
  <si>
    <t xml:space="preserve">לבקרה - יש לבדוק את התוצאה עם הטבלאות הבאות - </t>
  </si>
  <si>
    <t>להוסיף חודש יולי - ולהכניס בו את המספרים הבאים:</t>
  </si>
  <si>
    <t>:דרך עבודה</t>
  </si>
  <si>
    <t>גלית = 560 | דינה = 340 | יעל = 900 | לאה = 680</t>
  </si>
  <si>
    <t>בטבלה של סיכום מכירות לפי סוכנים - מקבלים משולשים ירוקים -  כי החישוב מזהה שיולי נמצא בסיכום הסופי,</t>
  </si>
  <si>
    <t xml:space="preserve">לעמוד בתא הסיכום של גלית - לחיצה כפולה על התא ולהרחיב את טווח המסגרת לחודש יולי - </t>
  </si>
  <si>
    <t>המספר מתעדכן ל- 8,692, יש למשוך לשאר השורות</t>
  </si>
  <si>
    <t>להוסיף עובד נוסף - ישי - ינואר = 450 | פברואר = 500 | מרץ = 800</t>
  </si>
  <si>
    <t>לעדכן את התא של סה"כ ינואר - שיחשב את הסכום של ישי - והסכום מתעדכן ל- 4050</t>
  </si>
  <si>
    <t>למשוך את הנוסחה שמאלה לכל החודשים</t>
  </si>
  <si>
    <r>
      <t xml:space="preserve">לחישוב עלות בפועל – גרור את ידית האחיזה </t>
    </r>
    <r>
      <rPr>
        <b/>
        <sz val="11"/>
        <color theme="1"/>
        <rFont val="Calibri"/>
        <family val="2"/>
        <scheme val="minor"/>
      </rPr>
      <t>שמאלה</t>
    </r>
    <r>
      <rPr>
        <sz val="11"/>
        <color theme="1"/>
        <rFont val="Calibri"/>
        <family val="2"/>
        <scheme val="minor"/>
      </rPr>
      <t>, והנוסחה תזוז יחסית ותסכם את האזור השמאלי, שהכל תואם.</t>
    </r>
  </si>
  <si>
    <r>
      <t xml:space="preserve">ללחוץ על </t>
    </r>
    <r>
      <rPr>
        <b/>
        <sz val="11"/>
        <color theme="1"/>
        <rFont val="Calibri"/>
        <family val="2"/>
        <scheme val="minor"/>
      </rPr>
      <t>FX</t>
    </r>
    <r>
      <rPr>
        <b/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  יפתח חלונית הפונקציות והקו המהבהב עומד ב-Number1</t>
    </r>
  </si>
  <si>
    <r>
      <t xml:space="preserve">ללחוץ על </t>
    </r>
    <r>
      <rPr>
        <b/>
        <sz val="11"/>
        <color theme="1"/>
        <rFont val="Calibri"/>
        <family val="2"/>
        <scheme val="minor"/>
      </rPr>
      <t>Tab</t>
    </r>
    <r>
      <rPr>
        <sz val="11"/>
        <color theme="1"/>
        <rFont val="Calibri"/>
        <family val="2"/>
        <scheme val="minor"/>
      </rPr>
      <t xml:space="preserve"> והוא יקפוץ ל- Number2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</si>
</sst>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 [$₪-40D]\ * #,##0_ ;_ [$₪-40D]\ * \-#,##0_ ;_ [$₪-40D]\ * &quot;-&quot;??_ ;_ @_ "/>
    <numFmt numFmtId="165" formatCode="_ [$₪-40D]\ * #,##0.00_ ;_ [$₪-40D]\ * \-#,##0.00_ ;_ [$₪-40D]\ * &quot;-&quot;??_ ;_ @_ "/>
    <numFmt numFmtId="166" formatCode="&quot;₪&quot;\ #,##0.00;[Red]\(&quot;₪&quot;#,##0.00\)"/>
    <numFmt numFmtId="167" formatCode="&quot;$&quot;#,##0"/>
    <numFmt numFmtId="168" formatCode="&quot;₪&quot;\ #,##0.00;[Red]&quot;₪&quot;\ #,##0.00"/>
    <numFmt numFmtId="169" formatCode="_-* #,##0.00_-;\-* #,##0.00_-;_-* &quot;-&quot;??_-;_-@_-"/>
  </numFmts>
  <fonts count="16" x14ac:knownFonts="1">
    <font>
      <sz val="11"/>
      <color theme="1"/>
      <name val="Calibri"/>
      <family val="2"/>
      <charset val="177"/>
      <scheme val="minor"/>
    </font>
    <font>
      <b/>
      <sz val="14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B0F0"/>
      <name val="Calibri"/>
      <family val="2"/>
      <scheme val="minor"/>
    </font>
    <font>
      <sz val="11"/>
      <color theme="1"/>
      <name val="Calibri"/>
      <family val="2"/>
      <charset val="177"/>
      <scheme val="minor"/>
    </font>
    <font>
      <sz val="10"/>
      <name val="Arial"/>
      <family val="2"/>
    </font>
    <font>
      <b/>
      <i/>
      <sz val="1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sz val="9"/>
      <color rgb="FFFF0000"/>
      <name val="Calibri"/>
      <family val="2"/>
      <scheme val="minor"/>
    </font>
    <font>
      <b/>
      <sz val="22"/>
      <color theme="0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1"/>
        <bgColor indexed="64"/>
      </patternFill>
    </fill>
  </fills>
  <borders count="22">
    <border>
      <left/>
      <right/>
      <top/>
      <bottom/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/>
      <top style="thin">
        <color rgb="FF00B0F0"/>
      </top>
      <bottom style="thin">
        <color rgb="FF00B0F0"/>
      </bottom>
      <diagonal/>
    </border>
    <border>
      <left/>
      <right style="thin">
        <color rgb="FF00B0F0"/>
      </right>
      <top style="thin">
        <color rgb="FF00B0F0"/>
      </top>
      <bottom style="thin">
        <color rgb="FF00B0F0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4" fillId="0" borderId="0" applyFont="0" applyFill="0" applyBorder="0" applyAlignment="0" applyProtection="0"/>
    <xf numFmtId="0" fontId="5" fillId="0" borderId="0"/>
    <xf numFmtId="0" fontId="12" fillId="0" borderId="0"/>
  </cellStyleXfs>
  <cellXfs count="69">
    <xf numFmtId="0" fontId="0" fillId="0" borderId="0" xfId="0"/>
    <xf numFmtId="164" fontId="0" fillId="0" borderId="0" xfId="0" applyNumberFormat="1"/>
    <xf numFmtId="0" fontId="2" fillId="0" borderId="0" xfId="0" applyFont="1"/>
    <xf numFmtId="164" fontId="2" fillId="0" borderId="0" xfId="0" applyNumberFormat="1" applyFont="1"/>
    <xf numFmtId="14" fontId="0" fillId="0" borderId="0" xfId="0" applyNumberFormat="1"/>
    <xf numFmtId="14" fontId="2" fillId="0" borderId="0" xfId="0" applyNumberFormat="1" applyFont="1"/>
    <xf numFmtId="165" fontId="0" fillId="0" borderId="0" xfId="0" applyNumberFormat="1"/>
    <xf numFmtId="0" fontId="0" fillId="0" borderId="0" xfId="1" applyNumberFormat="1" applyFont="1"/>
    <xf numFmtId="165" fontId="0" fillId="0" borderId="0" xfId="0" applyNumberFormat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14" fontId="0" fillId="0" borderId="0" xfId="0" applyNumberFormat="1" applyAlignment="1">
      <alignment horizontal="right" vertical="center"/>
    </xf>
    <xf numFmtId="164" fontId="0" fillId="0" borderId="0" xfId="0" applyNumberFormat="1" applyAlignment="1">
      <alignment horizontal="right" vertical="center" readingOrder="2"/>
    </xf>
    <xf numFmtId="0" fontId="2" fillId="0" borderId="0" xfId="1" applyNumberFormat="1" applyFont="1"/>
    <xf numFmtId="165" fontId="2" fillId="0" borderId="0" xfId="1" applyNumberFormat="1" applyFont="1"/>
    <xf numFmtId="0" fontId="0" fillId="3" borderId="0" xfId="0" applyFill="1"/>
    <xf numFmtId="166" fontId="5" fillId="4" borderId="4" xfId="0" applyNumberFormat="1" applyFont="1" applyFill="1" applyBorder="1" applyAlignment="1">
      <alignment horizontal="right" readingOrder="1"/>
    </xf>
    <xf numFmtId="166" fontId="5" fillId="4" borderId="5" xfId="0" applyNumberFormat="1" applyFont="1" applyFill="1" applyBorder="1" applyAlignment="1">
      <alignment horizontal="right" readingOrder="1"/>
    </xf>
    <xf numFmtId="0" fontId="6" fillId="4" borderId="5" xfId="0" applyFont="1" applyFill="1" applyBorder="1" applyAlignment="1">
      <alignment horizontal="right" wrapText="1" readingOrder="2"/>
    </xf>
    <xf numFmtId="0" fontId="5" fillId="5" borderId="6" xfId="0" applyFont="1" applyFill="1" applyBorder="1" applyAlignment="1">
      <alignment horizontal="right" readingOrder="1"/>
    </xf>
    <xf numFmtId="166" fontId="5" fillId="0" borderId="6" xfId="0" applyNumberFormat="1" applyFont="1" applyBorder="1" applyAlignment="1">
      <alignment horizontal="right" readingOrder="1"/>
    </xf>
    <xf numFmtId="0" fontId="5" fillId="0" borderId="7" xfId="0" applyFont="1" applyBorder="1" applyAlignment="1">
      <alignment horizontal="right" wrapText="1" readingOrder="2"/>
    </xf>
    <xf numFmtId="0" fontId="5" fillId="5" borderId="8" xfId="0" applyFont="1" applyFill="1" applyBorder="1" applyAlignment="1">
      <alignment horizontal="right" readingOrder="1"/>
    </xf>
    <xf numFmtId="167" fontId="7" fillId="6" borderId="0" xfId="0" applyNumberFormat="1" applyFont="1" applyFill="1" applyAlignment="1">
      <alignment horizontal="right" readingOrder="2"/>
    </xf>
    <xf numFmtId="167" fontId="7" fillId="6" borderId="9" xfId="0" applyNumberFormat="1" applyFont="1" applyFill="1" applyBorder="1" applyAlignment="1">
      <alignment horizontal="right" readingOrder="2"/>
    </xf>
    <xf numFmtId="0" fontId="8" fillId="6" borderId="9" xfId="0" applyFont="1" applyFill="1" applyBorder="1" applyAlignment="1">
      <alignment horizontal="right" wrapText="1" readingOrder="2"/>
    </xf>
    <xf numFmtId="166" fontId="0" fillId="3" borderId="0" xfId="0" applyNumberFormat="1" applyFill="1"/>
    <xf numFmtId="0" fontId="7" fillId="6" borderId="0" xfId="0" applyFont="1" applyFill="1" applyAlignment="1">
      <alignment horizontal="right" readingOrder="1"/>
    </xf>
    <xf numFmtId="0" fontId="7" fillId="6" borderId="9" xfId="0" applyFont="1" applyFill="1" applyBorder="1" applyAlignment="1">
      <alignment horizontal="right" readingOrder="1"/>
    </xf>
    <xf numFmtId="0" fontId="7" fillId="6" borderId="0" xfId="0" applyFont="1" applyFill="1" applyAlignment="1">
      <alignment horizontal="right" readingOrder="2"/>
    </xf>
    <xf numFmtId="0" fontId="7" fillId="6" borderId="9" xfId="0" applyFont="1" applyFill="1" applyBorder="1" applyAlignment="1">
      <alignment horizontal="right" readingOrder="2"/>
    </xf>
    <xf numFmtId="166" fontId="5" fillId="5" borderId="0" xfId="0" applyNumberFormat="1" applyFont="1" applyFill="1" applyAlignment="1">
      <alignment horizontal="right" readingOrder="1"/>
    </xf>
    <xf numFmtId="166" fontId="5" fillId="0" borderId="0" xfId="0" applyNumberFormat="1" applyFont="1" applyAlignment="1">
      <alignment horizontal="right" readingOrder="1"/>
    </xf>
    <xf numFmtId="0" fontId="5" fillId="0" borderId="0" xfId="0" applyFont="1" applyAlignment="1">
      <alignment horizontal="right" wrapText="1" readingOrder="2"/>
    </xf>
    <xf numFmtId="0" fontId="5" fillId="0" borderId="0" xfId="0" applyFont="1" applyAlignment="1">
      <alignment horizontal="right" readingOrder="2"/>
    </xf>
    <xf numFmtId="0" fontId="9" fillId="0" borderId="0" xfId="0" applyFont="1" applyAlignment="1">
      <alignment horizontal="right" wrapText="1" readingOrder="2"/>
    </xf>
    <xf numFmtId="166" fontId="5" fillId="4" borderId="10" xfId="0" applyNumberFormat="1" applyFont="1" applyFill="1" applyBorder="1" applyAlignment="1">
      <alignment horizontal="right" readingOrder="1"/>
    </xf>
    <xf numFmtId="0" fontId="6" fillId="4" borderId="10" xfId="0" applyFont="1" applyFill="1" applyBorder="1" applyAlignment="1">
      <alignment horizontal="right" wrapText="1" readingOrder="2"/>
    </xf>
    <xf numFmtId="168" fontId="5" fillId="0" borderId="6" xfId="0" applyNumberFormat="1" applyFont="1" applyBorder="1" applyAlignment="1">
      <alignment horizontal="right" readingOrder="1"/>
    </xf>
    <xf numFmtId="0" fontId="5" fillId="5" borderId="11" xfId="0" applyFont="1" applyFill="1" applyBorder="1" applyAlignment="1">
      <alignment horizontal="right" readingOrder="1"/>
    </xf>
    <xf numFmtId="0" fontId="7" fillId="6" borderId="12" xfId="0" applyFont="1" applyFill="1" applyBorder="1" applyAlignment="1">
      <alignment horizontal="right" readingOrder="2"/>
    </xf>
    <xf numFmtId="0" fontId="7" fillId="6" borderId="13" xfId="0" applyFont="1" applyFill="1" applyBorder="1" applyAlignment="1">
      <alignment horizontal="right" readingOrder="2"/>
    </xf>
    <xf numFmtId="0" fontId="8" fillId="6" borderId="14" xfId="0" applyFont="1" applyFill="1" applyBorder="1" applyAlignment="1">
      <alignment horizontal="right" wrapText="1" readingOrder="2"/>
    </xf>
    <xf numFmtId="166" fontId="5" fillId="0" borderId="15" xfId="0" applyNumberFormat="1" applyFont="1" applyBorder="1" applyAlignment="1">
      <alignment horizontal="right" readingOrder="1"/>
    </xf>
    <xf numFmtId="0" fontId="5" fillId="0" borderId="16" xfId="0" applyFont="1" applyBorder="1" applyAlignment="1">
      <alignment horizontal="right" wrapText="1" readingOrder="2"/>
    </xf>
    <xf numFmtId="0" fontId="8" fillId="6" borderId="0" xfId="0" applyFont="1" applyFill="1" applyAlignment="1">
      <alignment horizontal="center" readingOrder="2"/>
    </xf>
    <xf numFmtId="166" fontId="9" fillId="4" borderId="17" xfId="0" applyNumberFormat="1" applyFont="1" applyFill="1" applyBorder="1" applyAlignment="1">
      <alignment horizontal="right" readingOrder="1"/>
    </xf>
    <xf numFmtId="0" fontId="9" fillId="4" borderId="18" xfId="0" applyFont="1" applyFill="1" applyBorder="1" applyAlignment="1">
      <alignment horizontal="right" wrapText="1" readingOrder="2"/>
    </xf>
    <xf numFmtId="0" fontId="9" fillId="0" borderId="19" xfId="0" applyFont="1" applyBorder="1" applyAlignment="1">
      <alignment horizontal="right" wrapText="1" readingOrder="2"/>
    </xf>
    <xf numFmtId="168" fontId="0" fillId="3" borderId="0" xfId="0" applyNumberFormat="1" applyFill="1"/>
    <xf numFmtId="166" fontId="5" fillId="0" borderId="8" xfId="0" applyNumberFormat="1" applyFont="1" applyBorder="1" applyAlignment="1">
      <alignment horizontal="right" readingOrder="1"/>
    </xf>
    <xf numFmtId="0" fontId="8" fillId="6" borderId="9" xfId="0" applyFont="1" applyFill="1" applyBorder="1" applyAlignment="1">
      <alignment horizontal="center" readingOrder="2"/>
    </xf>
    <xf numFmtId="0" fontId="10" fillId="3" borderId="0" xfId="0" applyFont="1" applyFill="1"/>
    <xf numFmtId="166" fontId="9" fillId="5" borderId="6" xfId="0" applyNumberFormat="1" applyFont="1" applyFill="1" applyBorder="1" applyAlignment="1">
      <alignment horizontal="right" readingOrder="1"/>
    </xf>
    <xf numFmtId="166" fontId="9" fillId="5" borderId="7" xfId="0" applyNumberFormat="1" applyFont="1" applyFill="1" applyBorder="1" applyAlignment="1">
      <alignment horizontal="right" readingOrder="1"/>
    </xf>
    <xf numFmtId="0" fontId="8" fillId="6" borderId="8" xfId="0" applyFont="1" applyFill="1" applyBorder="1" applyAlignment="1">
      <alignment horizontal="center" wrapText="1" readingOrder="2"/>
    </xf>
    <xf numFmtId="0" fontId="8" fillId="6" borderId="11" xfId="0" applyFont="1" applyFill="1" applyBorder="1" applyAlignment="1">
      <alignment horizontal="center" wrapText="1" readingOrder="2"/>
    </xf>
    <xf numFmtId="0" fontId="13" fillId="0" borderId="0" xfId="0" applyFont="1" applyAlignment="1">
      <alignment horizontal="right" vertical="center" readingOrder="2"/>
    </xf>
    <xf numFmtId="0" fontId="15" fillId="3" borderId="0" xfId="0" applyFont="1" applyFill="1"/>
    <xf numFmtId="0" fontId="1" fillId="2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11" fillId="6" borderId="0" xfId="0" applyFont="1" applyFill="1" applyAlignment="1">
      <alignment horizontal="center" vertical="center"/>
    </xf>
    <xf numFmtId="0" fontId="11" fillId="6" borderId="9" xfId="0" applyFont="1" applyFill="1" applyBorder="1" applyAlignment="1">
      <alignment horizontal="center" vertical="center"/>
    </xf>
    <xf numFmtId="0" fontId="8" fillId="6" borderId="21" xfId="0" applyFont="1" applyFill="1" applyBorder="1" applyAlignment="1">
      <alignment horizontal="center" readingOrder="2"/>
    </xf>
    <xf numFmtId="0" fontId="8" fillId="6" borderId="20" xfId="0" applyFont="1" applyFill="1" applyBorder="1" applyAlignment="1">
      <alignment horizontal="center" readingOrder="2"/>
    </xf>
    <xf numFmtId="0" fontId="8" fillId="6" borderId="21" xfId="0" applyFont="1" applyFill="1" applyBorder="1" applyAlignment="1">
      <alignment horizontal="center" wrapText="1" readingOrder="2"/>
    </xf>
    <xf numFmtId="0" fontId="8" fillId="6" borderId="20" xfId="0" applyFont="1" applyFill="1" applyBorder="1" applyAlignment="1">
      <alignment horizontal="center" wrapText="1" readingOrder="2"/>
    </xf>
  </cellXfs>
  <cellStyles count="4">
    <cellStyle name="Normal" xfId="0" builtinId="0"/>
    <cellStyle name="Normal 2" xfId="2" xr:uid="{F570FC55-8C94-4CFF-BFB0-336861A69AA8}"/>
    <cellStyle name="Normal 3" xfId="3" xr:uid="{2187D23E-317F-41BD-8742-A2BCE9E46344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615950</xdr:colOff>
      <xdr:row>6</xdr:row>
      <xdr:rowOff>89635</xdr:rowOff>
    </xdr:from>
    <xdr:to>
      <xdr:col>16</xdr:col>
      <xdr:colOff>635821</xdr:colOff>
      <xdr:row>11</xdr:row>
      <xdr:rowOff>76199</xdr:rowOff>
    </xdr:to>
    <xdr:pic>
      <xdr:nvPicPr>
        <xdr:cNvPr id="2" name="תמונה 1">
          <a:extLst>
            <a:ext uri="{FF2B5EF4-FFF2-40B4-BE49-F238E27FC236}">
              <a16:creationId xmlns:a16="http://schemas.microsoft.com/office/drawing/2014/main" id="{A0543C1A-B46C-791E-8E64-F6A260CFCA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09496229" y="1207235"/>
          <a:ext cx="4598221" cy="926364"/>
        </a:xfrm>
        <a:prstGeom prst="rect">
          <a:avLst/>
        </a:prstGeom>
      </xdr:spPr>
    </xdr:pic>
    <xdr:clientData/>
  </xdr:twoCellAnchor>
  <xdr:twoCellAnchor editAs="oneCell">
    <xdr:from>
      <xdr:col>9</xdr:col>
      <xdr:colOff>603250</xdr:colOff>
      <xdr:row>12</xdr:row>
      <xdr:rowOff>43489</xdr:rowOff>
    </xdr:from>
    <xdr:to>
      <xdr:col>14</xdr:col>
      <xdr:colOff>590776</xdr:colOff>
      <xdr:row>16</xdr:row>
      <xdr:rowOff>203261</xdr:rowOff>
    </xdr:to>
    <xdr:pic>
      <xdr:nvPicPr>
        <xdr:cNvPr id="3" name="תמונה 2">
          <a:extLst>
            <a:ext uri="{FF2B5EF4-FFF2-40B4-BE49-F238E27FC236}">
              <a16:creationId xmlns:a16="http://schemas.microsoft.com/office/drawing/2014/main" id="{8E8654B5-61BC-A13E-9FB0-F3B0120E47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810874774" y="2278689"/>
          <a:ext cx="3232376" cy="87097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xcel%20VBA%20Practice\PRIC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ice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5"/>
  <sheetViews>
    <sheetView rightToLeft="1" workbookViewId="0">
      <selection activeCell="A8" sqref="A8"/>
    </sheetView>
  </sheetViews>
  <sheetFormatPr defaultRowHeight="14.5" x14ac:dyDescent="0.35"/>
  <cols>
    <col min="1" max="1" width="9.81640625" bestFit="1" customWidth="1"/>
    <col min="2" max="7" width="10.81640625" style="1" bestFit="1" customWidth="1"/>
    <col min="8" max="8" width="9.81640625" style="1" customWidth="1"/>
    <col min="9" max="9" width="4.453125" style="1" customWidth="1"/>
    <col min="10" max="10" width="3.54296875" customWidth="1"/>
  </cols>
  <sheetData>
    <row r="1" spans="1:11" ht="18.5" x14ac:dyDescent="0.45">
      <c r="A1" s="59" t="s">
        <v>0</v>
      </c>
      <c r="B1" s="59"/>
      <c r="C1" s="59"/>
      <c r="D1" s="59"/>
      <c r="E1" s="59"/>
      <c r="F1" s="59"/>
      <c r="G1" s="59"/>
    </row>
    <row r="2" spans="1:11" x14ac:dyDescent="0.3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K2" s="3" t="s">
        <v>99</v>
      </c>
    </row>
    <row r="3" spans="1:11" x14ac:dyDescent="0.35">
      <c r="A3" t="s">
        <v>8</v>
      </c>
      <c r="B3" s="1">
        <v>1500</v>
      </c>
      <c r="C3" s="1">
        <v>852</v>
      </c>
      <c r="D3" s="1">
        <v>1500</v>
      </c>
      <c r="E3" s="1">
        <v>2500</v>
      </c>
      <c r="F3" s="1">
        <v>1000</v>
      </c>
      <c r="G3" s="1">
        <v>780</v>
      </c>
      <c r="J3">
        <v>1</v>
      </c>
      <c r="K3" t="s">
        <v>19</v>
      </c>
    </row>
    <row r="4" spans="1:11" x14ac:dyDescent="0.35">
      <c r="A4" s="4" t="s">
        <v>9</v>
      </c>
      <c r="B4" s="1">
        <v>250</v>
      </c>
      <c r="C4" s="1">
        <v>645</v>
      </c>
      <c r="D4" s="1">
        <v>400</v>
      </c>
      <c r="E4" s="1">
        <v>450</v>
      </c>
      <c r="F4" s="1">
        <v>150</v>
      </c>
      <c r="G4" s="1">
        <v>600</v>
      </c>
      <c r="J4">
        <v>2</v>
      </c>
      <c r="K4" t="s">
        <v>20</v>
      </c>
    </row>
    <row r="5" spans="1:11" x14ac:dyDescent="0.35">
      <c r="A5" s="4" t="s">
        <v>10</v>
      </c>
      <c r="B5" s="1">
        <v>1200</v>
      </c>
      <c r="C5" s="1">
        <v>740</v>
      </c>
      <c r="D5" s="1">
        <v>600</v>
      </c>
      <c r="E5" s="1">
        <v>1800</v>
      </c>
      <c r="F5" s="1">
        <v>800</v>
      </c>
      <c r="G5" s="1">
        <v>120</v>
      </c>
      <c r="J5">
        <v>3</v>
      </c>
      <c r="K5" t="s">
        <v>21</v>
      </c>
    </row>
    <row r="6" spans="1:11" x14ac:dyDescent="0.35">
      <c r="A6" s="4" t="s">
        <v>11</v>
      </c>
      <c r="B6" s="1">
        <v>650</v>
      </c>
      <c r="C6" s="1">
        <v>540</v>
      </c>
      <c r="D6" s="1">
        <v>1000</v>
      </c>
      <c r="E6" s="1">
        <v>780</v>
      </c>
      <c r="F6" s="1">
        <v>860</v>
      </c>
      <c r="G6" s="1">
        <v>900</v>
      </c>
      <c r="J6">
        <v>4</v>
      </c>
      <c r="K6" t="s">
        <v>97</v>
      </c>
    </row>
    <row r="7" spans="1:11" x14ac:dyDescent="0.35">
      <c r="A7" s="4"/>
    </row>
    <row r="10" spans="1:11" ht="18.5" x14ac:dyDescent="0.45">
      <c r="A10" s="60" t="s">
        <v>12</v>
      </c>
      <c r="B10" s="61"/>
      <c r="C10" s="61"/>
      <c r="D10" s="61"/>
      <c r="E10" s="61"/>
      <c r="F10" s="61"/>
      <c r="G10" s="62"/>
    </row>
    <row r="11" spans="1:11" x14ac:dyDescent="0.35">
      <c r="B11" s="3" t="s">
        <v>2</v>
      </c>
      <c r="C11" s="3" t="s">
        <v>3</v>
      </c>
      <c r="D11" s="3" t="s">
        <v>4</v>
      </c>
      <c r="E11" s="3" t="s">
        <v>5</v>
      </c>
      <c r="F11" s="3" t="s">
        <v>6</v>
      </c>
      <c r="G11" s="3" t="s">
        <v>7</v>
      </c>
    </row>
    <row r="12" spans="1:11" x14ac:dyDescent="0.35">
      <c r="A12" s="5" t="s">
        <v>13</v>
      </c>
    </row>
    <row r="13" spans="1:11" x14ac:dyDescent="0.35">
      <c r="A13" s="5" t="s">
        <v>14</v>
      </c>
    </row>
    <row r="14" spans="1:11" x14ac:dyDescent="0.35">
      <c r="A14" s="5" t="s">
        <v>15</v>
      </c>
    </row>
    <row r="15" spans="1:11" x14ac:dyDescent="0.35">
      <c r="A15" s="5" t="s">
        <v>16</v>
      </c>
    </row>
    <row r="16" spans="1:11" x14ac:dyDescent="0.35">
      <c r="A16" s="4"/>
    </row>
    <row r="17" spans="1:11" ht="18.5" x14ac:dyDescent="0.45">
      <c r="A17" s="60" t="s">
        <v>17</v>
      </c>
      <c r="B17" s="61"/>
      <c r="C17" s="61"/>
      <c r="D17" s="61"/>
      <c r="E17" s="62"/>
    </row>
    <row r="18" spans="1:11" x14ac:dyDescent="0.35">
      <c r="B18" s="3" t="s">
        <v>13</v>
      </c>
      <c r="C18" s="3" t="s">
        <v>14</v>
      </c>
      <c r="D18" s="3" t="s">
        <v>15</v>
      </c>
      <c r="E18" s="3" t="s">
        <v>16</v>
      </c>
      <c r="J18">
        <v>5</v>
      </c>
      <c r="K18" t="s">
        <v>98</v>
      </c>
    </row>
    <row r="19" spans="1:11" x14ac:dyDescent="0.35">
      <c r="A19" t="s">
        <v>8</v>
      </c>
      <c r="K19" t="s">
        <v>100</v>
      </c>
    </row>
    <row r="20" spans="1:11" x14ac:dyDescent="0.35">
      <c r="A20" s="4" t="s">
        <v>9</v>
      </c>
      <c r="J20">
        <v>6</v>
      </c>
      <c r="K20" t="s">
        <v>101</v>
      </c>
    </row>
    <row r="21" spans="1:11" x14ac:dyDescent="0.35">
      <c r="A21" s="4" t="s">
        <v>10</v>
      </c>
      <c r="K21" t="s">
        <v>102</v>
      </c>
    </row>
    <row r="22" spans="1:11" x14ac:dyDescent="0.35">
      <c r="A22" s="4" t="s">
        <v>11</v>
      </c>
      <c r="K22" t="s">
        <v>103</v>
      </c>
    </row>
    <row r="23" spans="1:11" x14ac:dyDescent="0.35">
      <c r="A23" s="4"/>
      <c r="J23">
        <v>7</v>
      </c>
      <c r="K23" t="s">
        <v>104</v>
      </c>
    </row>
    <row r="24" spans="1:11" x14ac:dyDescent="0.35">
      <c r="J24">
        <v>8</v>
      </c>
      <c r="K24" t="s">
        <v>105</v>
      </c>
    </row>
    <row r="25" spans="1:11" x14ac:dyDescent="0.35">
      <c r="A25" s="4"/>
      <c r="K25" t="s">
        <v>106</v>
      </c>
    </row>
    <row r="26" spans="1:11" x14ac:dyDescent="0.35">
      <c r="A26" s="4"/>
    </row>
    <row r="27" spans="1:11" x14ac:dyDescent="0.35">
      <c r="A27" s="4"/>
    </row>
    <row r="28" spans="1:11" x14ac:dyDescent="0.35">
      <c r="A28" s="4"/>
    </row>
    <row r="29" spans="1:11" x14ac:dyDescent="0.35">
      <c r="A29" s="4"/>
    </row>
    <row r="30" spans="1:11" x14ac:dyDescent="0.35">
      <c r="A30" s="4"/>
    </row>
    <row r="31" spans="1:11" x14ac:dyDescent="0.35">
      <c r="A31" s="4"/>
    </row>
    <row r="32" spans="1:11" x14ac:dyDescent="0.35">
      <c r="A32" s="4"/>
    </row>
    <row r="33" spans="1:1" x14ac:dyDescent="0.35">
      <c r="A33" s="4"/>
    </row>
    <row r="34" spans="1:1" x14ac:dyDescent="0.35">
      <c r="A34" s="4"/>
    </row>
    <row r="35" spans="1:1" x14ac:dyDescent="0.35">
      <c r="A35" s="4"/>
    </row>
  </sheetData>
  <mergeCells count="3">
    <mergeCell ref="A1:G1"/>
    <mergeCell ref="A10:G10"/>
    <mergeCell ref="A17:E1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EEF202-0AFF-47BA-82FF-EB655DDE3DFF}">
  <dimension ref="A1:G374"/>
  <sheetViews>
    <sheetView rightToLeft="1" tabSelected="1" zoomScaleNormal="100" workbookViewId="0">
      <selection activeCell="F5" sqref="F5"/>
    </sheetView>
  </sheetViews>
  <sheetFormatPr defaultRowHeight="14.5" x14ac:dyDescent="0.35"/>
  <cols>
    <col min="1" max="1" width="10.453125" bestFit="1" customWidth="1"/>
    <col min="2" max="2" width="14" style="1" bestFit="1" customWidth="1"/>
    <col min="3" max="3" width="9.81640625" style="7" bestFit="1" customWidth="1"/>
    <col min="4" max="4" width="16.36328125" customWidth="1"/>
    <col min="5" max="5" width="15.453125" style="6" bestFit="1" customWidth="1"/>
    <col min="6" max="6" width="15.453125" bestFit="1" customWidth="1"/>
    <col min="7" max="7" width="9.81640625" bestFit="1" customWidth="1"/>
  </cols>
  <sheetData>
    <row r="1" spans="1:7" x14ac:dyDescent="0.35">
      <c r="A1" s="2" t="s">
        <v>27</v>
      </c>
      <c r="B1" s="3" t="s">
        <v>26</v>
      </c>
      <c r="C1" s="13" t="s">
        <v>25</v>
      </c>
      <c r="D1" s="13" t="s">
        <v>24</v>
      </c>
      <c r="E1" s="14" t="s">
        <v>23</v>
      </c>
      <c r="F1" s="13" t="s">
        <v>22</v>
      </c>
    </row>
    <row r="2" spans="1:7" s="10" customFormat="1" ht="24" customHeight="1" x14ac:dyDescent="0.35">
      <c r="A2" s="11">
        <v>23147</v>
      </c>
      <c r="B2" s="9">
        <v>15</v>
      </c>
      <c r="C2" s="10">
        <v>8</v>
      </c>
      <c r="D2" s="9">
        <f>B2*C2</f>
        <v>120</v>
      </c>
      <c r="E2" s="8">
        <f>D2*0.17</f>
        <v>20.400000000000002</v>
      </c>
      <c r="F2" s="8">
        <f>D2+E2</f>
        <v>140.4</v>
      </c>
      <c r="G2" s="11"/>
    </row>
    <row r="3" spans="1:7" s="10" customFormat="1" ht="24" customHeight="1" x14ac:dyDescent="0.35">
      <c r="A3" s="11">
        <v>42416</v>
      </c>
      <c r="B3" s="9">
        <v>200</v>
      </c>
      <c r="C3" s="10">
        <v>10</v>
      </c>
      <c r="D3" s="9">
        <f t="shared" ref="D3:D66" si="0">B3*C3</f>
        <v>2000</v>
      </c>
      <c r="E3" s="8">
        <f t="shared" ref="E3:E66" si="1">D3*0.17</f>
        <v>340</v>
      </c>
      <c r="F3" s="8">
        <f t="shared" ref="F3:F66" si="2">D3+E3</f>
        <v>2340</v>
      </c>
      <c r="G3" s="11"/>
    </row>
    <row r="4" spans="1:7" s="10" customFormat="1" ht="24" customHeight="1" x14ac:dyDescent="0.35">
      <c r="A4" s="11">
        <v>42386</v>
      </c>
      <c r="B4" s="9">
        <v>300</v>
      </c>
      <c r="C4" s="10">
        <v>15</v>
      </c>
      <c r="D4" s="9">
        <f t="shared" si="0"/>
        <v>4500</v>
      </c>
      <c r="E4" s="8">
        <f t="shared" si="1"/>
        <v>765</v>
      </c>
      <c r="F4" s="8">
        <f t="shared" si="2"/>
        <v>5265</v>
      </c>
      <c r="G4" s="11"/>
    </row>
    <row r="5" spans="1:7" s="10" customFormat="1" ht="24" customHeight="1" x14ac:dyDescent="0.35">
      <c r="A5" s="11">
        <v>42387</v>
      </c>
      <c r="B5" s="9">
        <v>400</v>
      </c>
      <c r="C5" s="10">
        <v>20</v>
      </c>
      <c r="D5" s="9">
        <f t="shared" si="0"/>
        <v>8000</v>
      </c>
      <c r="E5" s="8">
        <f t="shared" si="1"/>
        <v>1360</v>
      </c>
      <c r="F5" s="8">
        <f t="shared" si="2"/>
        <v>9360</v>
      </c>
      <c r="G5" s="11"/>
    </row>
    <row r="6" spans="1:7" s="10" customFormat="1" ht="24" customHeight="1" x14ac:dyDescent="0.35">
      <c r="A6" s="11">
        <v>42388</v>
      </c>
      <c r="B6" s="9">
        <v>500</v>
      </c>
      <c r="C6" s="10">
        <v>25</v>
      </c>
      <c r="D6" s="9">
        <f t="shared" si="0"/>
        <v>12500</v>
      </c>
      <c r="E6" s="8">
        <f t="shared" si="1"/>
        <v>2125</v>
      </c>
      <c r="F6" s="8">
        <f t="shared" si="2"/>
        <v>14625</v>
      </c>
      <c r="G6" s="11"/>
    </row>
    <row r="7" spans="1:7" s="10" customFormat="1" ht="24" customHeight="1" x14ac:dyDescent="0.35">
      <c r="A7" s="11">
        <v>42389</v>
      </c>
      <c r="B7" s="9">
        <v>600</v>
      </c>
      <c r="C7" s="10">
        <v>30</v>
      </c>
      <c r="D7" s="9">
        <f t="shared" si="0"/>
        <v>18000</v>
      </c>
      <c r="E7" s="8">
        <f t="shared" si="1"/>
        <v>3060</v>
      </c>
      <c r="F7" s="8">
        <f t="shared" si="2"/>
        <v>21060</v>
      </c>
      <c r="G7" s="11"/>
    </row>
    <row r="8" spans="1:7" s="10" customFormat="1" ht="24" customHeight="1" x14ac:dyDescent="0.35">
      <c r="A8" s="11">
        <v>42390</v>
      </c>
      <c r="B8" s="9">
        <v>700</v>
      </c>
      <c r="C8" s="10">
        <v>35</v>
      </c>
      <c r="D8" s="9">
        <f t="shared" si="0"/>
        <v>24500</v>
      </c>
      <c r="E8" s="8">
        <f t="shared" si="1"/>
        <v>4165</v>
      </c>
      <c r="F8" s="8">
        <f t="shared" si="2"/>
        <v>28665</v>
      </c>
    </row>
    <row r="9" spans="1:7" s="10" customFormat="1" ht="24" customHeight="1" x14ac:dyDescent="0.35">
      <c r="A9" s="11">
        <v>42391</v>
      </c>
      <c r="B9" s="12">
        <v>800</v>
      </c>
      <c r="C9" s="10">
        <v>40</v>
      </c>
      <c r="D9" s="9">
        <f t="shared" si="0"/>
        <v>32000</v>
      </c>
      <c r="E9" s="8">
        <f t="shared" si="1"/>
        <v>5440</v>
      </c>
      <c r="F9" s="8">
        <f t="shared" si="2"/>
        <v>37440</v>
      </c>
    </row>
    <row r="10" spans="1:7" s="10" customFormat="1" ht="24" customHeight="1" x14ac:dyDescent="0.35">
      <c r="A10" s="11">
        <v>42392</v>
      </c>
      <c r="B10" s="9">
        <v>900</v>
      </c>
      <c r="C10" s="10">
        <v>45</v>
      </c>
      <c r="D10" s="9">
        <f t="shared" si="0"/>
        <v>40500</v>
      </c>
      <c r="E10" s="8">
        <f t="shared" si="1"/>
        <v>6885.0000000000009</v>
      </c>
      <c r="F10" s="8">
        <f t="shared" si="2"/>
        <v>47385</v>
      </c>
    </row>
    <row r="11" spans="1:7" s="10" customFormat="1" ht="24" customHeight="1" x14ac:dyDescent="0.35">
      <c r="A11" s="11">
        <v>42393</v>
      </c>
      <c r="B11" s="9">
        <v>1000</v>
      </c>
      <c r="C11" s="10">
        <v>50</v>
      </c>
      <c r="D11" s="9">
        <f t="shared" si="0"/>
        <v>50000</v>
      </c>
      <c r="E11" s="8">
        <f t="shared" si="1"/>
        <v>8500</v>
      </c>
      <c r="F11" s="8">
        <f t="shared" si="2"/>
        <v>58500</v>
      </c>
    </row>
    <row r="12" spans="1:7" s="10" customFormat="1" ht="24" customHeight="1" x14ac:dyDescent="0.35">
      <c r="A12" s="11">
        <v>42394</v>
      </c>
      <c r="B12" s="9">
        <v>1100</v>
      </c>
      <c r="C12" s="10">
        <v>55</v>
      </c>
      <c r="D12" s="9">
        <f t="shared" si="0"/>
        <v>60500</v>
      </c>
      <c r="E12" s="8">
        <f t="shared" si="1"/>
        <v>10285</v>
      </c>
      <c r="F12" s="8">
        <f t="shared" si="2"/>
        <v>70785</v>
      </c>
    </row>
    <row r="13" spans="1:7" s="10" customFormat="1" ht="24" customHeight="1" x14ac:dyDescent="0.35">
      <c r="A13" s="11">
        <v>42395</v>
      </c>
      <c r="B13" s="9">
        <v>1200</v>
      </c>
      <c r="C13" s="10">
        <v>60</v>
      </c>
      <c r="D13" s="9">
        <f t="shared" si="0"/>
        <v>72000</v>
      </c>
      <c r="E13" s="8">
        <f t="shared" si="1"/>
        <v>12240</v>
      </c>
      <c r="F13" s="8">
        <f t="shared" si="2"/>
        <v>84240</v>
      </c>
    </row>
    <row r="14" spans="1:7" s="10" customFormat="1" ht="24" customHeight="1" x14ac:dyDescent="0.35">
      <c r="A14" s="11">
        <v>42396</v>
      </c>
      <c r="B14" s="9">
        <v>1300</v>
      </c>
      <c r="C14" s="10">
        <v>65</v>
      </c>
      <c r="D14" s="9">
        <f t="shared" si="0"/>
        <v>84500</v>
      </c>
      <c r="E14" s="8">
        <f t="shared" si="1"/>
        <v>14365.000000000002</v>
      </c>
      <c r="F14" s="8">
        <f t="shared" si="2"/>
        <v>98865</v>
      </c>
    </row>
    <row r="15" spans="1:7" s="10" customFormat="1" ht="24" customHeight="1" x14ac:dyDescent="0.35">
      <c r="A15" s="11">
        <v>42397</v>
      </c>
      <c r="B15" s="9">
        <v>1400</v>
      </c>
      <c r="C15" s="10">
        <v>70</v>
      </c>
      <c r="D15" s="9">
        <f t="shared" si="0"/>
        <v>98000</v>
      </c>
      <c r="E15" s="8">
        <f t="shared" si="1"/>
        <v>16660</v>
      </c>
      <c r="F15" s="8">
        <f t="shared" si="2"/>
        <v>114660</v>
      </c>
    </row>
    <row r="16" spans="1:7" s="10" customFormat="1" ht="24" customHeight="1" x14ac:dyDescent="0.35">
      <c r="A16" s="11">
        <v>42398</v>
      </c>
      <c r="B16" s="9">
        <v>1500</v>
      </c>
      <c r="C16" s="10">
        <v>75</v>
      </c>
      <c r="D16" s="9">
        <f t="shared" si="0"/>
        <v>112500</v>
      </c>
      <c r="E16" s="8">
        <f t="shared" si="1"/>
        <v>19125</v>
      </c>
      <c r="F16" s="8">
        <f t="shared" si="2"/>
        <v>131625</v>
      </c>
    </row>
    <row r="17" spans="1:6" s="10" customFormat="1" ht="24" customHeight="1" x14ac:dyDescent="0.35">
      <c r="A17" s="11">
        <v>42399</v>
      </c>
      <c r="B17" s="9">
        <v>1600</v>
      </c>
      <c r="C17" s="10">
        <v>80</v>
      </c>
      <c r="D17" s="9">
        <f t="shared" si="0"/>
        <v>128000</v>
      </c>
      <c r="E17" s="8">
        <f t="shared" si="1"/>
        <v>21760</v>
      </c>
      <c r="F17" s="8">
        <f t="shared" si="2"/>
        <v>149760</v>
      </c>
    </row>
    <row r="18" spans="1:6" s="10" customFormat="1" ht="24" customHeight="1" x14ac:dyDescent="0.35">
      <c r="A18" s="11">
        <v>42400</v>
      </c>
      <c r="B18" s="9">
        <v>1700</v>
      </c>
      <c r="C18" s="10">
        <v>85</v>
      </c>
      <c r="D18" s="9">
        <f t="shared" si="0"/>
        <v>144500</v>
      </c>
      <c r="E18" s="8">
        <f t="shared" si="1"/>
        <v>24565</v>
      </c>
      <c r="F18" s="8">
        <f t="shared" si="2"/>
        <v>169065</v>
      </c>
    </row>
    <row r="19" spans="1:6" s="10" customFormat="1" ht="24" customHeight="1" x14ac:dyDescent="0.35">
      <c r="A19" s="11">
        <v>42401</v>
      </c>
      <c r="B19" s="9">
        <v>1800</v>
      </c>
      <c r="C19" s="10">
        <v>90</v>
      </c>
      <c r="D19" s="9">
        <f t="shared" si="0"/>
        <v>162000</v>
      </c>
      <c r="E19" s="8">
        <f t="shared" si="1"/>
        <v>27540.000000000004</v>
      </c>
      <c r="F19" s="8">
        <f t="shared" si="2"/>
        <v>189540</v>
      </c>
    </row>
    <row r="20" spans="1:6" s="10" customFormat="1" ht="24" customHeight="1" x14ac:dyDescent="0.35">
      <c r="A20" s="11">
        <v>42402</v>
      </c>
      <c r="B20" s="9">
        <v>1900</v>
      </c>
      <c r="C20" s="10">
        <v>95</v>
      </c>
      <c r="D20" s="9">
        <f t="shared" si="0"/>
        <v>180500</v>
      </c>
      <c r="E20" s="8">
        <f t="shared" si="1"/>
        <v>30685.000000000004</v>
      </c>
      <c r="F20" s="8">
        <f t="shared" si="2"/>
        <v>211185</v>
      </c>
    </row>
    <row r="21" spans="1:6" s="10" customFormat="1" ht="24" customHeight="1" x14ac:dyDescent="0.35">
      <c r="A21" s="11">
        <v>42403</v>
      </c>
      <c r="B21" s="9">
        <v>2000</v>
      </c>
      <c r="C21" s="10">
        <v>100</v>
      </c>
      <c r="D21" s="9">
        <f t="shared" si="0"/>
        <v>200000</v>
      </c>
      <c r="E21" s="8">
        <f t="shared" si="1"/>
        <v>34000</v>
      </c>
      <c r="F21" s="8">
        <f t="shared" si="2"/>
        <v>234000</v>
      </c>
    </row>
    <row r="22" spans="1:6" s="10" customFormat="1" ht="24" customHeight="1" x14ac:dyDescent="0.35">
      <c r="A22" s="11">
        <v>42404</v>
      </c>
      <c r="B22" s="9">
        <v>2100</v>
      </c>
      <c r="C22" s="10">
        <v>105</v>
      </c>
      <c r="D22" s="9">
        <f t="shared" si="0"/>
        <v>220500</v>
      </c>
      <c r="E22" s="8">
        <f t="shared" si="1"/>
        <v>37485</v>
      </c>
      <c r="F22" s="8">
        <f t="shared" si="2"/>
        <v>257985</v>
      </c>
    </row>
    <row r="23" spans="1:6" s="10" customFormat="1" ht="24" customHeight="1" x14ac:dyDescent="0.35">
      <c r="A23" s="11">
        <v>42405</v>
      </c>
      <c r="B23" s="9">
        <v>2200</v>
      </c>
      <c r="C23" s="10">
        <v>110</v>
      </c>
      <c r="D23" s="9">
        <f t="shared" si="0"/>
        <v>242000</v>
      </c>
      <c r="E23" s="8">
        <f t="shared" si="1"/>
        <v>41140</v>
      </c>
      <c r="F23" s="8">
        <f t="shared" si="2"/>
        <v>283140</v>
      </c>
    </row>
    <row r="24" spans="1:6" s="10" customFormat="1" ht="24" customHeight="1" x14ac:dyDescent="0.35">
      <c r="A24" s="11">
        <v>42406</v>
      </c>
      <c r="B24" s="9">
        <v>2300</v>
      </c>
      <c r="C24" s="10">
        <v>115</v>
      </c>
      <c r="D24" s="9">
        <f t="shared" si="0"/>
        <v>264500</v>
      </c>
      <c r="E24" s="8">
        <f t="shared" si="1"/>
        <v>44965</v>
      </c>
      <c r="F24" s="8">
        <f t="shared" si="2"/>
        <v>309465</v>
      </c>
    </row>
    <row r="25" spans="1:6" s="10" customFormat="1" ht="24" customHeight="1" x14ac:dyDescent="0.35">
      <c r="A25" s="11">
        <v>42407</v>
      </c>
      <c r="B25" s="9">
        <v>2400</v>
      </c>
      <c r="C25" s="10">
        <v>120</v>
      </c>
      <c r="D25" s="9">
        <f t="shared" si="0"/>
        <v>288000</v>
      </c>
      <c r="E25" s="8">
        <f t="shared" si="1"/>
        <v>48960</v>
      </c>
      <c r="F25" s="8">
        <f t="shared" si="2"/>
        <v>336960</v>
      </c>
    </row>
    <row r="26" spans="1:6" s="10" customFormat="1" ht="24" customHeight="1" x14ac:dyDescent="0.35">
      <c r="A26" s="11">
        <v>42408</v>
      </c>
      <c r="B26" s="9">
        <v>2500</v>
      </c>
      <c r="C26" s="10">
        <v>125</v>
      </c>
      <c r="D26" s="9">
        <f t="shared" si="0"/>
        <v>312500</v>
      </c>
      <c r="E26" s="8">
        <f t="shared" si="1"/>
        <v>53125.000000000007</v>
      </c>
      <c r="F26" s="8">
        <f t="shared" si="2"/>
        <v>365625</v>
      </c>
    </row>
    <row r="27" spans="1:6" s="10" customFormat="1" ht="24" customHeight="1" x14ac:dyDescent="0.35">
      <c r="A27" s="11">
        <v>42409</v>
      </c>
      <c r="B27" s="9">
        <v>2600</v>
      </c>
      <c r="C27" s="10">
        <v>130</v>
      </c>
      <c r="D27" s="9">
        <f t="shared" si="0"/>
        <v>338000</v>
      </c>
      <c r="E27" s="8">
        <f t="shared" si="1"/>
        <v>57460.000000000007</v>
      </c>
      <c r="F27" s="8">
        <f t="shared" si="2"/>
        <v>395460</v>
      </c>
    </row>
    <row r="28" spans="1:6" s="10" customFormat="1" ht="24" customHeight="1" x14ac:dyDescent="0.35">
      <c r="A28" s="11">
        <v>42410</v>
      </c>
      <c r="B28" s="9">
        <v>2700</v>
      </c>
      <c r="C28" s="10">
        <v>135</v>
      </c>
      <c r="D28" s="9">
        <f t="shared" si="0"/>
        <v>364500</v>
      </c>
      <c r="E28" s="8">
        <f t="shared" si="1"/>
        <v>61965.000000000007</v>
      </c>
      <c r="F28" s="8">
        <f t="shared" si="2"/>
        <v>426465</v>
      </c>
    </row>
    <row r="29" spans="1:6" s="10" customFormat="1" ht="24" customHeight="1" x14ac:dyDescent="0.35">
      <c r="A29" s="11">
        <v>42411</v>
      </c>
      <c r="B29" s="9">
        <v>2800</v>
      </c>
      <c r="C29" s="10">
        <v>140</v>
      </c>
      <c r="D29" s="9">
        <f t="shared" si="0"/>
        <v>392000</v>
      </c>
      <c r="E29" s="8">
        <f t="shared" si="1"/>
        <v>66640</v>
      </c>
      <c r="F29" s="8">
        <f t="shared" si="2"/>
        <v>458640</v>
      </c>
    </row>
    <row r="30" spans="1:6" s="10" customFormat="1" ht="24" customHeight="1" x14ac:dyDescent="0.35">
      <c r="A30" s="11">
        <v>42412</v>
      </c>
      <c r="B30" s="9">
        <v>2900</v>
      </c>
      <c r="C30" s="10">
        <v>145</v>
      </c>
      <c r="D30" s="9">
        <f t="shared" si="0"/>
        <v>420500</v>
      </c>
      <c r="E30" s="8">
        <f t="shared" si="1"/>
        <v>71485</v>
      </c>
      <c r="F30" s="8">
        <f t="shared" si="2"/>
        <v>491985</v>
      </c>
    </row>
    <row r="31" spans="1:6" s="10" customFormat="1" ht="24" customHeight="1" x14ac:dyDescent="0.35">
      <c r="A31" s="11">
        <v>42413</v>
      </c>
      <c r="B31" s="9">
        <v>3000</v>
      </c>
      <c r="C31" s="10">
        <v>150</v>
      </c>
      <c r="D31" s="9">
        <f t="shared" si="0"/>
        <v>450000</v>
      </c>
      <c r="E31" s="8">
        <f t="shared" si="1"/>
        <v>76500</v>
      </c>
      <c r="F31" s="8">
        <f t="shared" si="2"/>
        <v>526500</v>
      </c>
    </row>
    <row r="32" spans="1:6" s="10" customFormat="1" ht="24" customHeight="1" x14ac:dyDescent="0.35">
      <c r="A32" s="11">
        <v>42414</v>
      </c>
      <c r="B32" s="9">
        <v>3100</v>
      </c>
      <c r="C32" s="10">
        <v>155</v>
      </c>
      <c r="D32" s="9">
        <f t="shared" si="0"/>
        <v>480500</v>
      </c>
      <c r="E32" s="8">
        <f t="shared" si="1"/>
        <v>81685</v>
      </c>
      <c r="F32" s="8">
        <f t="shared" si="2"/>
        <v>562185</v>
      </c>
    </row>
    <row r="33" spans="1:6" s="10" customFormat="1" ht="24" customHeight="1" x14ac:dyDescent="0.35">
      <c r="A33" s="11">
        <v>42415</v>
      </c>
      <c r="B33" s="9">
        <v>3200</v>
      </c>
      <c r="C33" s="10">
        <v>160</v>
      </c>
      <c r="D33" s="9">
        <f t="shared" si="0"/>
        <v>512000</v>
      </c>
      <c r="E33" s="8">
        <f t="shared" si="1"/>
        <v>87040</v>
      </c>
      <c r="F33" s="8">
        <f t="shared" si="2"/>
        <v>599040</v>
      </c>
    </row>
    <row r="34" spans="1:6" s="10" customFormat="1" ht="24" customHeight="1" x14ac:dyDescent="0.35">
      <c r="A34" s="11">
        <v>42416</v>
      </c>
      <c r="B34" s="9">
        <v>3300</v>
      </c>
      <c r="C34" s="10">
        <v>165</v>
      </c>
      <c r="D34" s="9">
        <f t="shared" si="0"/>
        <v>544500</v>
      </c>
      <c r="E34" s="8">
        <f t="shared" si="1"/>
        <v>92565</v>
      </c>
      <c r="F34" s="8">
        <f t="shared" si="2"/>
        <v>637065</v>
      </c>
    </row>
    <row r="35" spans="1:6" s="10" customFormat="1" ht="24" customHeight="1" x14ac:dyDescent="0.35">
      <c r="A35" s="11">
        <v>42417</v>
      </c>
      <c r="B35" s="9">
        <v>3400</v>
      </c>
      <c r="C35" s="10">
        <v>170</v>
      </c>
      <c r="D35" s="9">
        <f t="shared" si="0"/>
        <v>578000</v>
      </c>
      <c r="E35" s="8">
        <f t="shared" si="1"/>
        <v>98260</v>
      </c>
      <c r="F35" s="8">
        <f t="shared" si="2"/>
        <v>676260</v>
      </c>
    </row>
    <row r="36" spans="1:6" s="10" customFormat="1" ht="24" customHeight="1" x14ac:dyDescent="0.35">
      <c r="A36" s="11">
        <v>42418</v>
      </c>
      <c r="B36" s="9">
        <v>3500</v>
      </c>
      <c r="C36" s="10">
        <v>175</v>
      </c>
      <c r="D36" s="9">
        <f t="shared" si="0"/>
        <v>612500</v>
      </c>
      <c r="E36" s="8">
        <f t="shared" si="1"/>
        <v>104125.00000000001</v>
      </c>
      <c r="F36" s="8">
        <f t="shared" si="2"/>
        <v>716625</v>
      </c>
    </row>
    <row r="37" spans="1:6" s="10" customFormat="1" ht="24" customHeight="1" x14ac:dyDescent="0.35">
      <c r="A37" s="11">
        <v>42419</v>
      </c>
      <c r="B37" s="9">
        <v>3600</v>
      </c>
      <c r="C37" s="10">
        <v>180</v>
      </c>
      <c r="D37" s="9">
        <f t="shared" si="0"/>
        <v>648000</v>
      </c>
      <c r="E37" s="8">
        <f t="shared" si="1"/>
        <v>110160.00000000001</v>
      </c>
      <c r="F37" s="8">
        <f t="shared" si="2"/>
        <v>758160</v>
      </c>
    </row>
    <row r="38" spans="1:6" s="10" customFormat="1" ht="24" customHeight="1" x14ac:dyDescent="0.35">
      <c r="A38" s="11">
        <v>42420</v>
      </c>
      <c r="B38" s="9">
        <v>3700</v>
      </c>
      <c r="C38" s="10">
        <v>185</v>
      </c>
      <c r="D38" s="9">
        <f t="shared" si="0"/>
        <v>684500</v>
      </c>
      <c r="E38" s="8">
        <f t="shared" si="1"/>
        <v>116365.00000000001</v>
      </c>
      <c r="F38" s="8">
        <f t="shared" si="2"/>
        <v>800865</v>
      </c>
    </row>
    <row r="39" spans="1:6" s="10" customFormat="1" ht="24" customHeight="1" x14ac:dyDescent="0.35">
      <c r="A39" s="11">
        <v>42421</v>
      </c>
      <c r="B39" s="9">
        <v>3800</v>
      </c>
      <c r="C39" s="10">
        <v>190</v>
      </c>
      <c r="D39" s="9">
        <f t="shared" si="0"/>
        <v>722000</v>
      </c>
      <c r="E39" s="8">
        <f t="shared" si="1"/>
        <v>122740.00000000001</v>
      </c>
      <c r="F39" s="8">
        <f t="shared" si="2"/>
        <v>844740</v>
      </c>
    </row>
    <row r="40" spans="1:6" s="10" customFormat="1" ht="24" customHeight="1" x14ac:dyDescent="0.35">
      <c r="A40" s="11">
        <v>42422</v>
      </c>
      <c r="B40" s="9">
        <v>3900</v>
      </c>
      <c r="C40" s="10">
        <v>195</v>
      </c>
      <c r="D40" s="9">
        <f t="shared" si="0"/>
        <v>760500</v>
      </c>
      <c r="E40" s="8">
        <f t="shared" si="1"/>
        <v>129285.00000000001</v>
      </c>
      <c r="F40" s="8">
        <f t="shared" si="2"/>
        <v>889785</v>
      </c>
    </row>
    <row r="41" spans="1:6" s="10" customFormat="1" ht="24" customHeight="1" x14ac:dyDescent="0.35">
      <c r="A41" s="11">
        <v>42423</v>
      </c>
      <c r="B41" s="9">
        <v>4000</v>
      </c>
      <c r="C41" s="10">
        <v>200</v>
      </c>
      <c r="D41" s="9">
        <f t="shared" si="0"/>
        <v>800000</v>
      </c>
      <c r="E41" s="8">
        <f t="shared" si="1"/>
        <v>136000</v>
      </c>
      <c r="F41" s="8">
        <f t="shared" si="2"/>
        <v>936000</v>
      </c>
    </row>
    <row r="42" spans="1:6" s="10" customFormat="1" ht="24" customHeight="1" x14ac:dyDescent="0.35">
      <c r="A42" s="11">
        <v>42424</v>
      </c>
      <c r="B42" s="9">
        <v>4100</v>
      </c>
      <c r="C42" s="10">
        <v>205</v>
      </c>
      <c r="D42" s="9">
        <f t="shared" si="0"/>
        <v>840500</v>
      </c>
      <c r="E42" s="8">
        <f t="shared" si="1"/>
        <v>142885</v>
      </c>
      <c r="F42" s="8">
        <f t="shared" si="2"/>
        <v>983385</v>
      </c>
    </row>
    <row r="43" spans="1:6" s="10" customFormat="1" ht="24" customHeight="1" x14ac:dyDescent="0.35">
      <c r="A43" s="11">
        <v>42425</v>
      </c>
      <c r="B43" s="9">
        <v>4200</v>
      </c>
      <c r="C43" s="10">
        <v>210</v>
      </c>
      <c r="D43" s="9">
        <f t="shared" si="0"/>
        <v>882000</v>
      </c>
      <c r="E43" s="8">
        <f t="shared" si="1"/>
        <v>149940</v>
      </c>
      <c r="F43" s="8">
        <f t="shared" si="2"/>
        <v>1031940</v>
      </c>
    </row>
    <row r="44" spans="1:6" s="10" customFormat="1" ht="24" customHeight="1" x14ac:dyDescent="0.35">
      <c r="A44" s="11">
        <v>42426</v>
      </c>
      <c r="B44" s="9">
        <v>4300</v>
      </c>
      <c r="C44" s="10">
        <v>215</v>
      </c>
      <c r="D44" s="9">
        <f t="shared" si="0"/>
        <v>924500</v>
      </c>
      <c r="E44" s="8">
        <f t="shared" si="1"/>
        <v>157165</v>
      </c>
      <c r="F44" s="8">
        <f t="shared" si="2"/>
        <v>1081665</v>
      </c>
    </row>
    <row r="45" spans="1:6" s="10" customFormat="1" ht="24" customHeight="1" x14ac:dyDescent="0.35">
      <c r="A45" s="11">
        <v>42427</v>
      </c>
      <c r="B45" s="9">
        <v>4400</v>
      </c>
      <c r="C45" s="10">
        <v>220</v>
      </c>
      <c r="D45" s="9">
        <f t="shared" si="0"/>
        <v>968000</v>
      </c>
      <c r="E45" s="8">
        <f t="shared" si="1"/>
        <v>164560</v>
      </c>
      <c r="F45" s="8">
        <f t="shared" si="2"/>
        <v>1132560</v>
      </c>
    </row>
    <row r="46" spans="1:6" s="10" customFormat="1" ht="24" customHeight="1" x14ac:dyDescent="0.35">
      <c r="A46" s="11">
        <v>42428</v>
      </c>
      <c r="B46" s="9">
        <v>4500</v>
      </c>
      <c r="C46" s="10">
        <v>225</v>
      </c>
      <c r="D46" s="9">
        <f t="shared" si="0"/>
        <v>1012500</v>
      </c>
      <c r="E46" s="8">
        <f t="shared" si="1"/>
        <v>172125</v>
      </c>
      <c r="F46" s="8">
        <f t="shared" si="2"/>
        <v>1184625</v>
      </c>
    </row>
    <row r="47" spans="1:6" s="10" customFormat="1" ht="24" customHeight="1" x14ac:dyDescent="0.35">
      <c r="A47" s="11">
        <v>42429</v>
      </c>
      <c r="B47" s="9">
        <v>4600</v>
      </c>
      <c r="C47" s="10">
        <v>230</v>
      </c>
      <c r="D47" s="9">
        <f t="shared" si="0"/>
        <v>1058000</v>
      </c>
      <c r="E47" s="8">
        <f t="shared" si="1"/>
        <v>179860</v>
      </c>
      <c r="F47" s="8">
        <f t="shared" si="2"/>
        <v>1237860</v>
      </c>
    </row>
    <row r="48" spans="1:6" s="10" customFormat="1" ht="24" customHeight="1" x14ac:dyDescent="0.35">
      <c r="A48" s="11">
        <v>42430</v>
      </c>
      <c r="B48" s="9">
        <v>4700</v>
      </c>
      <c r="C48" s="10">
        <v>235</v>
      </c>
      <c r="D48" s="9">
        <f t="shared" si="0"/>
        <v>1104500</v>
      </c>
      <c r="E48" s="8">
        <f t="shared" si="1"/>
        <v>187765</v>
      </c>
      <c r="F48" s="8">
        <f t="shared" si="2"/>
        <v>1292265</v>
      </c>
    </row>
    <row r="49" spans="1:6" s="10" customFormat="1" ht="24" customHeight="1" x14ac:dyDescent="0.35">
      <c r="A49" s="11">
        <v>42431</v>
      </c>
      <c r="B49" s="9">
        <v>4800</v>
      </c>
      <c r="C49" s="10">
        <v>240</v>
      </c>
      <c r="D49" s="9">
        <f t="shared" si="0"/>
        <v>1152000</v>
      </c>
      <c r="E49" s="8">
        <f t="shared" si="1"/>
        <v>195840</v>
      </c>
      <c r="F49" s="8">
        <f t="shared" si="2"/>
        <v>1347840</v>
      </c>
    </row>
    <row r="50" spans="1:6" s="10" customFormat="1" ht="24" customHeight="1" x14ac:dyDescent="0.35">
      <c r="A50" s="11">
        <v>42432</v>
      </c>
      <c r="B50" s="9">
        <v>4900</v>
      </c>
      <c r="C50" s="10">
        <v>245</v>
      </c>
      <c r="D50" s="9">
        <f t="shared" si="0"/>
        <v>1200500</v>
      </c>
      <c r="E50" s="8">
        <f t="shared" si="1"/>
        <v>204085.00000000003</v>
      </c>
      <c r="F50" s="8">
        <f t="shared" si="2"/>
        <v>1404585</v>
      </c>
    </row>
    <row r="51" spans="1:6" s="10" customFormat="1" ht="24" customHeight="1" x14ac:dyDescent="0.35">
      <c r="A51" s="11">
        <v>42433</v>
      </c>
      <c r="B51" s="9">
        <v>5000</v>
      </c>
      <c r="C51" s="10">
        <v>250</v>
      </c>
      <c r="D51" s="9">
        <f t="shared" si="0"/>
        <v>1250000</v>
      </c>
      <c r="E51" s="8">
        <f t="shared" si="1"/>
        <v>212500.00000000003</v>
      </c>
      <c r="F51" s="8">
        <f t="shared" si="2"/>
        <v>1462500</v>
      </c>
    </row>
    <row r="52" spans="1:6" s="10" customFormat="1" ht="24" customHeight="1" x14ac:dyDescent="0.35">
      <c r="A52" s="11">
        <v>42434</v>
      </c>
      <c r="B52" s="9">
        <v>5100</v>
      </c>
      <c r="C52" s="10">
        <v>255</v>
      </c>
      <c r="D52" s="9">
        <f t="shared" si="0"/>
        <v>1300500</v>
      </c>
      <c r="E52" s="8">
        <f t="shared" si="1"/>
        <v>221085.00000000003</v>
      </c>
      <c r="F52" s="8">
        <f t="shared" si="2"/>
        <v>1521585</v>
      </c>
    </row>
    <row r="53" spans="1:6" s="10" customFormat="1" ht="24" customHeight="1" x14ac:dyDescent="0.35">
      <c r="A53" s="11">
        <v>42435</v>
      </c>
      <c r="B53" s="9">
        <v>5200</v>
      </c>
      <c r="C53" s="10">
        <v>260</v>
      </c>
      <c r="D53" s="9">
        <f t="shared" si="0"/>
        <v>1352000</v>
      </c>
      <c r="E53" s="8">
        <f t="shared" si="1"/>
        <v>229840.00000000003</v>
      </c>
      <c r="F53" s="8">
        <f t="shared" si="2"/>
        <v>1581840</v>
      </c>
    </row>
    <row r="54" spans="1:6" s="10" customFormat="1" ht="24" customHeight="1" x14ac:dyDescent="0.35">
      <c r="A54" s="11">
        <v>42436</v>
      </c>
      <c r="B54" s="9">
        <v>5300</v>
      </c>
      <c r="C54" s="10">
        <v>265</v>
      </c>
      <c r="D54" s="9">
        <f t="shared" si="0"/>
        <v>1404500</v>
      </c>
      <c r="E54" s="8">
        <f t="shared" si="1"/>
        <v>238765.00000000003</v>
      </c>
      <c r="F54" s="8">
        <f t="shared" si="2"/>
        <v>1643265</v>
      </c>
    </row>
    <row r="55" spans="1:6" s="10" customFormat="1" ht="24" customHeight="1" x14ac:dyDescent="0.35">
      <c r="A55" s="11">
        <v>42437</v>
      </c>
      <c r="B55" s="9">
        <v>5400</v>
      </c>
      <c r="C55" s="10">
        <v>270</v>
      </c>
      <c r="D55" s="9">
        <f t="shared" si="0"/>
        <v>1458000</v>
      </c>
      <c r="E55" s="8">
        <f t="shared" si="1"/>
        <v>247860.00000000003</v>
      </c>
      <c r="F55" s="8">
        <f t="shared" si="2"/>
        <v>1705860</v>
      </c>
    </row>
    <row r="56" spans="1:6" s="10" customFormat="1" ht="24" customHeight="1" x14ac:dyDescent="0.35">
      <c r="A56" s="11">
        <v>42438</v>
      </c>
      <c r="B56" s="9">
        <v>5500</v>
      </c>
      <c r="C56" s="10">
        <v>275</v>
      </c>
      <c r="D56" s="9">
        <f t="shared" si="0"/>
        <v>1512500</v>
      </c>
      <c r="E56" s="8">
        <f t="shared" si="1"/>
        <v>257125.00000000003</v>
      </c>
      <c r="F56" s="8">
        <f t="shared" si="2"/>
        <v>1769625</v>
      </c>
    </row>
    <row r="57" spans="1:6" s="10" customFormat="1" ht="24" customHeight="1" x14ac:dyDescent="0.35">
      <c r="A57" s="11">
        <v>42439</v>
      </c>
      <c r="B57" s="9">
        <v>5600</v>
      </c>
      <c r="C57" s="10">
        <v>280</v>
      </c>
      <c r="D57" s="9">
        <f t="shared" si="0"/>
        <v>1568000</v>
      </c>
      <c r="E57" s="8">
        <f t="shared" si="1"/>
        <v>266560</v>
      </c>
      <c r="F57" s="8">
        <f t="shared" si="2"/>
        <v>1834560</v>
      </c>
    </row>
    <row r="58" spans="1:6" s="10" customFormat="1" ht="24" customHeight="1" x14ac:dyDescent="0.35">
      <c r="A58" s="11">
        <v>42440</v>
      </c>
      <c r="B58" s="9">
        <v>5700</v>
      </c>
      <c r="C58" s="10">
        <v>285</v>
      </c>
      <c r="D58" s="9">
        <f t="shared" si="0"/>
        <v>1624500</v>
      </c>
      <c r="E58" s="8">
        <f t="shared" si="1"/>
        <v>276165</v>
      </c>
      <c r="F58" s="8">
        <f t="shared" si="2"/>
        <v>1900665</v>
      </c>
    </row>
    <row r="59" spans="1:6" s="10" customFormat="1" ht="24" customHeight="1" x14ac:dyDescent="0.35">
      <c r="A59" s="11">
        <v>42441</v>
      </c>
      <c r="B59" s="9">
        <v>5800</v>
      </c>
      <c r="C59" s="10">
        <v>290</v>
      </c>
      <c r="D59" s="9">
        <f t="shared" si="0"/>
        <v>1682000</v>
      </c>
      <c r="E59" s="8">
        <f t="shared" si="1"/>
        <v>285940</v>
      </c>
      <c r="F59" s="8">
        <f t="shared" si="2"/>
        <v>1967940</v>
      </c>
    </row>
    <row r="60" spans="1:6" s="10" customFormat="1" ht="24" customHeight="1" x14ac:dyDescent="0.35">
      <c r="A60" s="11">
        <v>42442</v>
      </c>
      <c r="B60" s="9">
        <v>5900</v>
      </c>
      <c r="C60" s="10">
        <v>295</v>
      </c>
      <c r="D60" s="9">
        <f t="shared" si="0"/>
        <v>1740500</v>
      </c>
      <c r="E60" s="8">
        <f t="shared" si="1"/>
        <v>295885</v>
      </c>
      <c r="F60" s="8">
        <f t="shared" si="2"/>
        <v>2036385</v>
      </c>
    </row>
    <row r="61" spans="1:6" s="10" customFormat="1" ht="24" customHeight="1" x14ac:dyDescent="0.35">
      <c r="A61" s="11">
        <v>42443</v>
      </c>
      <c r="B61" s="9">
        <v>6000</v>
      </c>
      <c r="C61" s="10">
        <v>300</v>
      </c>
      <c r="D61" s="9">
        <f t="shared" si="0"/>
        <v>1800000</v>
      </c>
      <c r="E61" s="8">
        <f t="shared" si="1"/>
        <v>306000</v>
      </c>
      <c r="F61" s="8">
        <f t="shared" si="2"/>
        <v>2106000</v>
      </c>
    </row>
    <row r="62" spans="1:6" s="10" customFormat="1" ht="24" customHeight="1" x14ac:dyDescent="0.35">
      <c r="A62" s="11">
        <v>42444</v>
      </c>
      <c r="B62" s="9">
        <v>6100</v>
      </c>
      <c r="C62" s="10">
        <v>305</v>
      </c>
      <c r="D62" s="9">
        <f t="shared" si="0"/>
        <v>1860500</v>
      </c>
      <c r="E62" s="8">
        <f t="shared" si="1"/>
        <v>316285</v>
      </c>
      <c r="F62" s="8">
        <f t="shared" si="2"/>
        <v>2176785</v>
      </c>
    </row>
    <row r="63" spans="1:6" s="10" customFormat="1" ht="24" customHeight="1" x14ac:dyDescent="0.35">
      <c r="A63" s="11">
        <v>42445</v>
      </c>
      <c r="B63" s="9">
        <v>6200</v>
      </c>
      <c r="C63" s="10">
        <v>310</v>
      </c>
      <c r="D63" s="9">
        <f t="shared" si="0"/>
        <v>1922000</v>
      </c>
      <c r="E63" s="8">
        <f t="shared" si="1"/>
        <v>326740</v>
      </c>
      <c r="F63" s="8">
        <f t="shared" si="2"/>
        <v>2248740</v>
      </c>
    </row>
    <row r="64" spans="1:6" s="10" customFormat="1" ht="24" customHeight="1" x14ac:dyDescent="0.35">
      <c r="A64" s="11">
        <v>42446</v>
      </c>
      <c r="B64" s="9">
        <v>6300</v>
      </c>
      <c r="C64" s="10">
        <v>315</v>
      </c>
      <c r="D64" s="9">
        <f t="shared" si="0"/>
        <v>1984500</v>
      </c>
      <c r="E64" s="8">
        <f t="shared" si="1"/>
        <v>337365</v>
      </c>
      <c r="F64" s="8">
        <f t="shared" si="2"/>
        <v>2321865</v>
      </c>
    </row>
    <row r="65" spans="1:6" s="10" customFormat="1" ht="24" customHeight="1" x14ac:dyDescent="0.35">
      <c r="A65" s="11">
        <v>42447</v>
      </c>
      <c r="B65" s="9">
        <v>6400</v>
      </c>
      <c r="C65" s="10">
        <v>320</v>
      </c>
      <c r="D65" s="9">
        <f t="shared" si="0"/>
        <v>2048000</v>
      </c>
      <c r="E65" s="8">
        <f t="shared" si="1"/>
        <v>348160</v>
      </c>
      <c r="F65" s="8">
        <f t="shared" si="2"/>
        <v>2396160</v>
      </c>
    </row>
    <row r="66" spans="1:6" s="10" customFormat="1" ht="24" customHeight="1" x14ac:dyDescent="0.35">
      <c r="A66" s="11">
        <v>42448</v>
      </c>
      <c r="B66" s="9">
        <v>6500</v>
      </c>
      <c r="C66" s="10">
        <v>325</v>
      </c>
      <c r="D66" s="9">
        <f t="shared" si="0"/>
        <v>2112500</v>
      </c>
      <c r="E66" s="8">
        <f t="shared" si="1"/>
        <v>359125</v>
      </c>
      <c r="F66" s="8">
        <f t="shared" si="2"/>
        <v>2471625</v>
      </c>
    </row>
    <row r="67" spans="1:6" s="10" customFormat="1" ht="24" customHeight="1" x14ac:dyDescent="0.35">
      <c r="A67" s="11">
        <v>42449</v>
      </c>
      <c r="B67" s="9">
        <v>6600</v>
      </c>
      <c r="C67" s="10">
        <v>330</v>
      </c>
      <c r="D67" s="9">
        <f t="shared" ref="D67:D130" si="3">B67*C67</f>
        <v>2178000</v>
      </c>
      <c r="E67" s="8">
        <f t="shared" ref="E67:E130" si="4">D67*0.17</f>
        <v>370260</v>
      </c>
      <c r="F67" s="8">
        <f t="shared" ref="F67:F130" si="5">D67+E67</f>
        <v>2548260</v>
      </c>
    </row>
    <row r="68" spans="1:6" s="10" customFormat="1" ht="24" customHeight="1" x14ac:dyDescent="0.35">
      <c r="A68" s="11">
        <v>42450</v>
      </c>
      <c r="B68" s="9">
        <v>6700</v>
      </c>
      <c r="C68" s="10">
        <v>335</v>
      </c>
      <c r="D68" s="9">
        <f t="shared" si="3"/>
        <v>2244500</v>
      </c>
      <c r="E68" s="8">
        <f t="shared" si="4"/>
        <v>381565</v>
      </c>
      <c r="F68" s="8">
        <f t="shared" si="5"/>
        <v>2626065</v>
      </c>
    </row>
    <row r="69" spans="1:6" s="10" customFormat="1" ht="24" customHeight="1" x14ac:dyDescent="0.35">
      <c r="A69" s="11">
        <v>42451</v>
      </c>
      <c r="B69" s="9">
        <v>6800</v>
      </c>
      <c r="C69" s="10">
        <v>340</v>
      </c>
      <c r="D69" s="9">
        <f t="shared" si="3"/>
        <v>2312000</v>
      </c>
      <c r="E69" s="8">
        <f t="shared" si="4"/>
        <v>393040</v>
      </c>
      <c r="F69" s="8">
        <f t="shared" si="5"/>
        <v>2705040</v>
      </c>
    </row>
    <row r="70" spans="1:6" s="10" customFormat="1" ht="24" customHeight="1" x14ac:dyDescent="0.35">
      <c r="A70" s="11">
        <v>42452</v>
      </c>
      <c r="B70" s="9">
        <v>6900</v>
      </c>
      <c r="C70" s="10">
        <v>345</v>
      </c>
      <c r="D70" s="9">
        <f t="shared" si="3"/>
        <v>2380500</v>
      </c>
      <c r="E70" s="8">
        <f t="shared" si="4"/>
        <v>404685</v>
      </c>
      <c r="F70" s="8">
        <f t="shared" si="5"/>
        <v>2785185</v>
      </c>
    </row>
    <row r="71" spans="1:6" s="10" customFormat="1" ht="24" customHeight="1" x14ac:dyDescent="0.35">
      <c r="A71" s="11">
        <v>42453</v>
      </c>
      <c r="B71" s="9">
        <v>7000</v>
      </c>
      <c r="C71" s="10">
        <v>350</v>
      </c>
      <c r="D71" s="9">
        <f t="shared" si="3"/>
        <v>2450000</v>
      </c>
      <c r="E71" s="8">
        <f t="shared" si="4"/>
        <v>416500.00000000006</v>
      </c>
      <c r="F71" s="8">
        <f t="shared" si="5"/>
        <v>2866500</v>
      </c>
    </row>
    <row r="72" spans="1:6" s="10" customFormat="1" ht="24" customHeight="1" x14ac:dyDescent="0.35">
      <c r="A72" s="11">
        <v>42454</v>
      </c>
      <c r="B72" s="9">
        <v>7100</v>
      </c>
      <c r="C72" s="10">
        <v>355</v>
      </c>
      <c r="D72" s="9">
        <f t="shared" si="3"/>
        <v>2520500</v>
      </c>
      <c r="E72" s="8">
        <f t="shared" si="4"/>
        <v>428485.00000000006</v>
      </c>
      <c r="F72" s="8">
        <f t="shared" si="5"/>
        <v>2948985</v>
      </c>
    </row>
    <row r="73" spans="1:6" s="10" customFormat="1" ht="24" customHeight="1" x14ac:dyDescent="0.35">
      <c r="A73" s="11">
        <v>42455</v>
      </c>
      <c r="B73" s="9">
        <v>7200</v>
      </c>
      <c r="C73" s="10">
        <v>360</v>
      </c>
      <c r="D73" s="9">
        <f t="shared" si="3"/>
        <v>2592000</v>
      </c>
      <c r="E73" s="8">
        <f t="shared" si="4"/>
        <v>440640.00000000006</v>
      </c>
      <c r="F73" s="8">
        <f t="shared" si="5"/>
        <v>3032640</v>
      </c>
    </row>
    <row r="74" spans="1:6" s="10" customFormat="1" ht="24" customHeight="1" x14ac:dyDescent="0.35">
      <c r="A74" s="11">
        <v>42456</v>
      </c>
      <c r="B74" s="9">
        <v>7300</v>
      </c>
      <c r="C74" s="10">
        <v>365</v>
      </c>
      <c r="D74" s="9">
        <f t="shared" si="3"/>
        <v>2664500</v>
      </c>
      <c r="E74" s="8">
        <f t="shared" si="4"/>
        <v>452965.00000000006</v>
      </c>
      <c r="F74" s="8">
        <f t="shared" si="5"/>
        <v>3117465</v>
      </c>
    </row>
    <row r="75" spans="1:6" s="10" customFormat="1" ht="24" customHeight="1" x14ac:dyDescent="0.35">
      <c r="A75" s="11">
        <v>42457</v>
      </c>
      <c r="B75" s="9">
        <v>7400</v>
      </c>
      <c r="C75" s="10">
        <v>370</v>
      </c>
      <c r="D75" s="9">
        <f t="shared" si="3"/>
        <v>2738000</v>
      </c>
      <c r="E75" s="8">
        <f t="shared" si="4"/>
        <v>465460.00000000006</v>
      </c>
      <c r="F75" s="8">
        <f t="shared" si="5"/>
        <v>3203460</v>
      </c>
    </row>
    <row r="76" spans="1:6" s="10" customFormat="1" ht="24" customHeight="1" x14ac:dyDescent="0.35">
      <c r="A76" s="11">
        <v>42458</v>
      </c>
      <c r="B76" s="9">
        <v>7500</v>
      </c>
      <c r="C76" s="10">
        <v>375</v>
      </c>
      <c r="D76" s="9">
        <f t="shared" si="3"/>
        <v>2812500</v>
      </c>
      <c r="E76" s="8">
        <f t="shared" si="4"/>
        <v>478125.00000000006</v>
      </c>
      <c r="F76" s="8">
        <f t="shared" si="5"/>
        <v>3290625</v>
      </c>
    </row>
    <row r="77" spans="1:6" s="10" customFormat="1" ht="24" customHeight="1" x14ac:dyDescent="0.35">
      <c r="A77" s="11">
        <v>42459</v>
      </c>
      <c r="B77" s="9">
        <v>7600</v>
      </c>
      <c r="C77" s="10">
        <v>380</v>
      </c>
      <c r="D77" s="9">
        <f t="shared" si="3"/>
        <v>2888000</v>
      </c>
      <c r="E77" s="8">
        <f t="shared" si="4"/>
        <v>490960.00000000006</v>
      </c>
      <c r="F77" s="8">
        <f t="shared" si="5"/>
        <v>3378960</v>
      </c>
    </row>
    <row r="78" spans="1:6" s="10" customFormat="1" ht="24" customHeight="1" x14ac:dyDescent="0.35">
      <c r="A78" s="11">
        <v>42460</v>
      </c>
      <c r="B78" s="9">
        <v>7700</v>
      </c>
      <c r="C78" s="10">
        <v>385</v>
      </c>
      <c r="D78" s="9">
        <f t="shared" si="3"/>
        <v>2964500</v>
      </c>
      <c r="E78" s="8">
        <f t="shared" si="4"/>
        <v>503965.00000000006</v>
      </c>
      <c r="F78" s="8">
        <f t="shared" si="5"/>
        <v>3468465</v>
      </c>
    </row>
    <row r="79" spans="1:6" s="10" customFormat="1" ht="24" customHeight="1" x14ac:dyDescent="0.35">
      <c r="A79" s="11">
        <v>42461</v>
      </c>
      <c r="B79" s="9">
        <v>7800</v>
      </c>
      <c r="C79" s="10">
        <v>390</v>
      </c>
      <c r="D79" s="9">
        <f t="shared" si="3"/>
        <v>3042000</v>
      </c>
      <c r="E79" s="8">
        <f t="shared" si="4"/>
        <v>517140.00000000006</v>
      </c>
      <c r="F79" s="8">
        <f t="shared" si="5"/>
        <v>3559140</v>
      </c>
    </row>
    <row r="80" spans="1:6" s="10" customFormat="1" ht="24" customHeight="1" x14ac:dyDescent="0.35">
      <c r="A80" s="11">
        <v>42462</v>
      </c>
      <c r="B80" s="9">
        <v>7900</v>
      </c>
      <c r="C80" s="10">
        <v>395</v>
      </c>
      <c r="D80" s="9">
        <f t="shared" si="3"/>
        <v>3120500</v>
      </c>
      <c r="E80" s="8">
        <f t="shared" si="4"/>
        <v>530485</v>
      </c>
      <c r="F80" s="8">
        <f t="shared" si="5"/>
        <v>3650985</v>
      </c>
    </row>
    <row r="81" spans="1:6" s="10" customFormat="1" ht="24" customHeight="1" x14ac:dyDescent="0.35">
      <c r="A81" s="11">
        <v>42463</v>
      </c>
      <c r="B81" s="9">
        <v>8000</v>
      </c>
      <c r="C81" s="10">
        <v>400</v>
      </c>
      <c r="D81" s="9">
        <f t="shared" si="3"/>
        <v>3200000</v>
      </c>
      <c r="E81" s="8">
        <f t="shared" si="4"/>
        <v>544000</v>
      </c>
      <c r="F81" s="8">
        <f t="shared" si="5"/>
        <v>3744000</v>
      </c>
    </row>
    <row r="82" spans="1:6" s="10" customFormat="1" ht="24" customHeight="1" x14ac:dyDescent="0.35">
      <c r="A82" s="11">
        <v>42464</v>
      </c>
      <c r="B82" s="9">
        <v>8100</v>
      </c>
      <c r="C82" s="10">
        <v>405</v>
      </c>
      <c r="D82" s="9">
        <f t="shared" si="3"/>
        <v>3280500</v>
      </c>
      <c r="E82" s="8">
        <f t="shared" si="4"/>
        <v>557685</v>
      </c>
      <c r="F82" s="8">
        <f t="shared" si="5"/>
        <v>3838185</v>
      </c>
    </row>
    <row r="83" spans="1:6" s="10" customFormat="1" ht="24" customHeight="1" x14ac:dyDescent="0.35">
      <c r="A83" s="11">
        <v>42465</v>
      </c>
      <c r="B83" s="9">
        <v>8200</v>
      </c>
      <c r="C83" s="10">
        <v>410</v>
      </c>
      <c r="D83" s="9">
        <f t="shared" si="3"/>
        <v>3362000</v>
      </c>
      <c r="E83" s="8">
        <f t="shared" si="4"/>
        <v>571540</v>
      </c>
      <c r="F83" s="8">
        <f t="shared" si="5"/>
        <v>3933540</v>
      </c>
    </row>
    <row r="84" spans="1:6" s="10" customFormat="1" ht="24" customHeight="1" x14ac:dyDescent="0.35">
      <c r="A84" s="11">
        <v>42466</v>
      </c>
      <c r="B84" s="9">
        <v>8300</v>
      </c>
      <c r="C84" s="10">
        <v>415</v>
      </c>
      <c r="D84" s="9">
        <f t="shared" si="3"/>
        <v>3444500</v>
      </c>
      <c r="E84" s="8">
        <f t="shared" si="4"/>
        <v>585565</v>
      </c>
      <c r="F84" s="8">
        <f t="shared" si="5"/>
        <v>4030065</v>
      </c>
    </row>
    <row r="85" spans="1:6" s="10" customFormat="1" ht="24" customHeight="1" x14ac:dyDescent="0.35">
      <c r="A85" s="11">
        <v>42467</v>
      </c>
      <c r="B85" s="9">
        <v>8400</v>
      </c>
      <c r="C85" s="10">
        <v>420</v>
      </c>
      <c r="D85" s="9">
        <f t="shared" si="3"/>
        <v>3528000</v>
      </c>
      <c r="E85" s="8">
        <f t="shared" si="4"/>
        <v>599760</v>
      </c>
      <c r="F85" s="8">
        <f t="shared" si="5"/>
        <v>4127760</v>
      </c>
    </row>
    <row r="86" spans="1:6" s="10" customFormat="1" ht="24" customHeight="1" x14ac:dyDescent="0.35">
      <c r="A86" s="11">
        <v>42468</v>
      </c>
      <c r="B86" s="9">
        <v>8500</v>
      </c>
      <c r="C86" s="10">
        <v>425</v>
      </c>
      <c r="D86" s="9">
        <f t="shared" si="3"/>
        <v>3612500</v>
      </c>
      <c r="E86" s="8">
        <f t="shared" si="4"/>
        <v>614125</v>
      </c>
      <c r="F86" s="8">
        <f t="shared" si="5"/>
        <v>4226625</v>
      </c>
    </row>
    <row r="87" spans="1:6" s="10" customFormat="1" ht="24" customHeight="1" x14ac:dyDescent="0.35">
      <c r="A87" s="11">
        <v>42469</v>
      </c>
      <c r="B87" s="9">
        <v>8600</v>
      </c>
      <c r="C87" s="10">
        <v>430</v>
      </c>
      <c r="D87" s="9">
        <f t="shared" si="3"/>
        <v>3698000</v>
      </c>
      <c r="E87" s="8">
        <f t="shared" si="4"/>
        <v>628660</v>
      </c>
      <c r="F87" s="8">
        <f t="shared" si="5"/>
        <v>4326660</v>
      </c>
    </row>
    <row r="88" spans="1:6" s="10" customFormat="1" ht="24" customHeight="1" x14ac:dyDescent="0.35">
      <c r="A88" s="11">
        <v>42470</v>
      </c>
      <c r="B88" s="9">
        <v>8700</v>
      </c>
      <c r="C88" s="10">
        <v>435</v>
      </c>
      <c r="D88" s="9">
        <f t="shared" si="3"/>
        <v>3784500</v>
      </c>
      <c r="E88" s="8">
        <f t="shared" si="4"/>
        <v>643365</v>
      </c>
      <c r="F88" s="8">
        <f t="shared" si="5"/>
        <v>4427865</v>
      </c>
    </row>
    <row r="89" spans="1:6" s="10" customFormat="1" ht="24" customHeight="1" x14ac:dyDescent="0.35">
      <c r="A89" s="11">
        <v>42471</v>
      </c>
      <c r="B89" s="9">
        <v>8800</v>
      </c>
      <c r="C89" s="10">
        <v>440</v>
      </c>
      <c r="D89" s="9">
        <f t="shared" si="3"/>
        <v>3872000</v>
      </c>
      <c r="E89" s="8">
        <f t="shared" si="4"/>
        <v>658240</v>
      </c>
      <c r="F89" s="8">
        <f t="shared" si="5"/>
        <v>4530240</v>
      </c>
    </row>
    <row r="90" spans="1:6" s="10" customFormat="1" ht="24" customHeight="1" x14ac:dyDescent="0.35">
      <c r="A90" s="11">
        <v>42472</v>
      </c>
      <c r="B90" s="9">
        <v>8900</v>
      </c>
      <c r="C90" s="10">
        <v>445</v>
      </c>
      <c r="D90" s="9">
        <f t="shared" si="3"/>
        <v>3960500</v>
      </c>
      <c r="E90" s="8">
        <f t="shared" si="4"/>
        <v>673285</v>
      </c>
      <c r="F90" s="8">
        <f t="shared" si="5"/>
        <v>4633785</v>
      </c>
    </row>
    <row r="91" spans="1:6" s="10" customFormat="1" ht="24" customHeight="1" x14ac:dyDescent="0.35">
      <c r="A91" s="11">
        <v>42473</v>
      </c>
      <c r="B91" s="9">
        <v>9000</v>
      </c>
      <c r="C91" s="10">
        <v>450</v>
      </c>
      <c r="D91" s="9">
        <f t="shared" si="3"/>
        <v>4050000</v>
      </c>
      <c r="E91" s="8">
        <f t="shared" si="4"/>
        <v>688500</v>
      </c>
      <c r="F91" s="8">
        <f t="shared" si="5"/>
        <v>4738500</v>
      </c>
    </row>
    <row r="92" spans="1:6" s="10" customFormat="1" ht="24" customHeight="1" x14ac:dyDescent="0.35">
      <c r="A92" s="11">
        <v>42474</v>
      </c>
      <c r="B92" s="9">
        <v>9100</v>
      </c>
      <c r="C92" s="10">
        <v>455</v>
      </c>
      <c r="D92" s="9">
        <f t="shared" si="3"/>
        <v>4140500</v>
      </c>
      <c r="E92" s="8">
        <f t="shared" si="4"/>
        <v>703885</v>
      </c>
      <c r="F92" s="8">
        <f t="shared" si="5"/>
        <v>4844385</v>
      </c>
    </row>
    <row r="93" spans="1:6" s="10" customFormat="1" ht="24" customHeight="1" x14ac:dyDescent="0.35">
      <c r="A93" s="11">
        <v>42475</v>
      </c>
      <c r="B93" s="9">
        <v>9200</v>
      </c>
      <c r="C93" s="10">
        <v>460</v>
      </c>
      <c r="D93" s="9">
        <f t="shared" si="3"/>
        <v>4232000</v>
      </c>
      <c r="E93" s="8">
        <f t="shared" si="4"/>
        <v>719440</v>
      </c>
      <c r="F93" s="8">
        <f t="shared" si="5"/>
        <v>4951440</v>
      </c>
    </row>
    <row r="94" spans="1:6" s="10" customFormat="1" ht="24" customHeight="1" x14ac:dyDescent="0.35">
      <c r="A94" s="11">
        <v>42476</v>
      </c>
      <c r="B94" s="9">
        <v>9300</v>
      </c>
      <c r="C94" s="10">
        <v>465</v>
      </c>
      <c r="D94" s="9">
        <f t="shared" si="3"/>
        <v>4324500</v>
      </c>
      <c r="E94" s="8">
        <f t="shared" si="4"/>
        <v>735165</v>
      </c>
      <c r="F94" s="8">
        <f t="shared" si="5"/>
        <v>5059665</v>
      </c>
    </row>
    <row r="95" spans="1:6" s="10" customFormat="1" ht="24" customHeight="1" x14ac:dyDescent="0.35">
      <c r="A95" s="11">
        <v>42477</v>
      </c>
      <c r="B95" s="9">
        <v>9400</v>
      </c>
      <c r="C95" s="10">
        <v>470</v>
      </c>
      <c r="D95" s="9">
        <f t="shared" si="3"/>
        <v>4418000</v>
      </c>
      <c r="E95" s="8">
        <f t="shared" si="4"/>
        <v>751060</v>
      </c>
      <c r="F95" s="8">
        <f t="shared" si="5"/>
        <v>5169060</v>
      </c>
    </row>
    <row r="96" spans="1:6" s="10" customFormat="1" ht="24" customHeight="1" x14ac:dyDescent="0.35">
      <c r="A96" s="11">
        <v>42478</v>
      </c>
      <c r="B96" s="9">
        <v>9500</v>
      </c>
      <c r="C96" s="10">
        <v>475</v>
      </c>
      <c r="D96" s="9">
        <f t="shared" si="3"/>
        <v>4512500</v>
      </c>
      <c r="E96" s="8">
        <f t="shared" si="4"/>
        <v>767125</v>
      </c>
      <c r="F96" s="8">
        <f t="shared" si="5"/>
        <v>5279625</v>
      </c>
    </row>
    <row r="97" spans="1:6" s="10" customFormat="1" ht="24" customHeight="1" x14ac:dyDescent="0.35">
      <c r="A97" s="11">
        <v>42479</v>
      </c>
      <c r="B97" s="9">
        <v>9600</v>
      </c>
      <c r="C97" s="10">
        <v>480</v>
      </c>
      <c r="D97" s="9">
        <f t="shared" si="3"/>
        <v>4608000</v>
      </c>
      <c r="E97" s="8">
        <f t="shared" si="4"/>
        <v>783360</v>
      </c>
      <c r="F97" s="8">
        <f t="shared" si="5"/>
        <v>5391360</v>
      </c>
    </row>
    <row r="98" spans="1:6" s="10" customFormat="1" ht="24" customHeight="1" x14ac:dyDescent="0.35">
      <c r="A98" s="11">
        <v>42480</v>
      </c>
      <c r="B98" s="9">
        <v>9700</v>
      </c>
      <c r="C98" s="10">
        <v>485</v>
      </c>
      <c r="D98" s="9">
        <f t="shared" si="3"/>
        <v>4704500</v>
      </c>
      <c r="E98" s="8">
        <f t="shared" si="4"/>
        <v>799765</v>
      </c>
      <c r="F98" s="8">
        <f t="shared" si="5"/>
        <v>5504265</v>
      </c>
    </row>
    <row r="99" spans="1:6" s="10" customFormat="1" ht="24" customHeight="1" x14ac:dyDescent="0.35">
      <c r="A99" s="11">
        <v>42481</v>
      </c>
      <c r="B99" s="9">
        <v>9800</v>
      </c>
      <c r="C99" s="10">
        <v>490</v>
      </c>
      <c r="D99" s="9">
        <f t="shared" si="3"/>
        <v>4802000</v>
      </c>
      <c r="E99" s="8">
        <f t="shared" si="4"/>
        <v>816340.00000000012</v>
      </c>
      <c r="F99" s="8">
        <f t="shared" si="5"/>
        <v>5618340</v>
      </c>
    </row>
    <row r="100" spans="1:6" s="10" customFormat="1" ht="24" customHeight="1" x14ac:dyDescent="0.35">
      <c r="A100" s="11">
        <v>42482</v>
      </c>
      <c r="B100" s="9">
        <v>9900</v>
      </c>
      <c r="C100" s="10">
        <v>495</v>
      </c>
      <c r="D100" s="9">
        <f t="shared" si="3"/>
        <v>4900500</v>
      </c>
      <c r="E100" s="8">
        <f t="shared" si="4"/>
        <v>833085.00000000012</v>
      </c>
      <c r="F100" s="8">
        <f t="shared" si="5"/>
        <v>5733585</v>
      </c>
    </row>
    <row r="101" spans="1:6" s="10" customFormat="1" ht="24" customHeight="1" x14ac:dyDescent="0.35">
      <c r="A101" s="11">
        <v>42483</v>
      </c>
      <c r="B101" s="9">
        <v>10000</v>
      </c>
      <c r="C101" s="10">
        <v>500</v>
      </c>
      <c r="D101" s="9">
        <f t="shared" si="3"/>
        <v>5000000</v>
      </c>
      <c r="E101" s="8">
        <f t="shared" si="4"/>
        <v>850000.00000000012</v>
      </c>
      <c r="F101" s="8">
        <f t="shared" si="5"/>
        <v>5850000</v>
      </c>
    </row>
    <row r="102" spans="1:6" s="10" customFormat="1" ht="24" customHeight="1" x14ac:dyDescent="0.35">
      <c r="A102" s="11">
        <v>42484</v>
      </c>
      <c r="B102" s="9">
        <v>10100</v>
      </c>
      <c r="C102" s="10">
        <v>505</v>
      </c>
      <c r="D102" s="9">
        <f t="shared" si="3"/>
        <v>5100500</v>
      </c>
      <c r="E102" s="8">
        <f t="shared" si="4"/>
        <v>867085.00000000012</v>
      </c>
      <c r="F102" s="8">
        <f t="shared" si="5"/>
        <v>5967585</v>
      </c>
    </row>
    <row r="103" spans="1:6" s="10" customFormat="1" ht="24" customHeight="1" x14ac:dyDescent="0.35">
      <c r="A103" s="11">
        <v>42485</v>
      </c>
      <c r="B103" s="9">
        <v>10200</v>
      </c>
      <c r="C103" s="10">
        <v>510</v>
      </c>
      <c r="D103" s="9">
        <f t="shared" si="3"/>
        <v>5202000</v>
      </c>
      <c r="E103" s="8">
        <f t="shared" si="4"/>
        <v>884340.00000000012</v>
      </c>
      <c r="F103" s="8">
        <f t="shared" si="5"/>
        <v>6086340</v>
      </c>
    </row>
    <row r="104" spans="1:6" s="10" customFormat="1" ht="24" customHeight="1" x14ac:dyDescent="0.35">
      <c r="A104" s="11">
        <v>42486</v>
      </c>
      <c r="B104" s="9">
        <v>10300</v>
      </c>
      <c r="C104" s="10">
        <v>515</v>
      </c>
      <c r="D104" s="9">
        <f t="shared" si="3"/>
        <v>5304500</v>
      </c>
      <c r="E104" s="8">
        <f t="shared" si="4"/>
        <v>901765.00000000012</v>
      </c>
      <c r="F104" s="8">
        <f t="shared" si="5"/>
        <v>6206265</v>
      </c>
    </row>
    <row r="105" spans="1:6" s="10" customFormat="1" ht="24" customHeight="1" x14ac:dyDescent="0.35">
      <c r="A105" s="11">
        <v>42487</v>
      </c>
      <c r="B105" s="9">
        <v>10400</v>
      </c>
      <c r="C105" s="10">
        <v>520</v>
      </c>
      <c r="D105" s="9">
        <f t="shared" si="3"/>
        <v>5408000</v>
      </c>
      <c r="E105" s="8">
        <f t="shared" si="4"/>
        <v>919360.00000000012</v>
      </c>
      <c r="F105" s="8">
        <f t="shared" si="5"/>
        <v>6327360</v>
      </c>
    </row>
    <row r="106" spans="1:6" s="10" customFormat="1" ht="24" customHeight="1" x14ac:dyDescent="0.35">
      <c r="A106" s="11">
        <v>42488</v>
      </c>
      <c r="B106" s="9">
        <v>10500</v>
      </c>
      <c r="C106" s="10">
        <v>525</v>
      </c>
      <c r="D106" s="9">
        <f t="shared" si="3"/>
        <v>5512500</v>
      </c>
      <c r="E106" s="8">
        <f t="shared" si="4"/>
        <v>937125.00000000012</v>
      </c>
      <c r="F106" s="8">
        <f t="shared" si="5"/>
        <v>6449625</v>
      </c>
    </row>
    <row r="107" spans="1:6" s="10" customFormat="1" ht="24" customHeight="1" x14ac:dyDescent="0.35">
      <c r="A107" s="11">
        <v>42489</v>
      </c>
      <c r="B107" s="9">
        <v>10600</v>
      </c>
      <c r="C107" s="10">
        <v>530</v>
      </c>
      <c r="D107" s="9">
        <f t="shared" si="3"/>
        <v>5618000</v>
      </c>
      <c r="E107" s="8">
        <f t="shared" si="4"/>
        <v>955060.00000000012</v>
      </c>
      <c r="F107" s="8">
        <f t="shared" si="5"/>
        <v>6573060</v>
      </c>
    </row>
    <row r="108" spans="1:6" s="10" customFormat="1" ht="24" customHeight="1" x14ac:dyDescent="0.35">
      <c r="A108" s="11">
        <v>42490</v>
      </c>
      <c r="B108" s="9">
        <v>10700</v>
      </c>
      <c r="C108" s="10">
        <v>535</v>
      </c>
      <c r="D108" s="9">
        <f t="shared" si="3"/>
        <v>5724500</v>
      </c>
      <c r="E108" s="8">
        <f t="shared" si="4"/>
        <v>973165.00000000012</v>
      </c>
      <c r="F108" s="8">
        <f t="shared" si="5"/>
        <v>6697665</v>
      </c>
    </row>
    <row r="109" spans="1:6" s="10" customFormat="1" ht="24" customHeight="1" x14ac:dyDescent="0.35">
      <c r="A109" s="11">
        <v>42491</v>
      </c>
      <c r="B109" s="9">
        <v>10800</v>
      </c>
      <c r="C109" s="10">
        <v>540</v>
      </c>
      <c r="D109" s="9">
        <f t="shared" si="3"/>
        <v>5832000</v>
      </c>
      <c r="E109" s="8">
        <f t="shared" si="4"/>
        <v>991440.00000000012</v>
      </c>
      <c r="F109" s="8">
        <f t="shared" si="5"/>
        <v>6823440</v>
      </c>
    </row>
    <row r="110" spans="1:6" s="10" customFormat="1" ht="24" customHeight="1" x14ac:dyDescent="0.35">
      <c r="A110" s="11">
        <v>42492</v>
      </c>
      <c r="B110" s="9">
        <v>10900</v>
      </c>
      <c r="C110" s="10">
        <v>545</v>
      </c>
      <c r="D110" s="9">
        <f t="shared" si="3"/>
        <v>5940500</v>
      </c>
      <c r="E110" s="8">
        <f t="shared" si="4"/>
        <v>1009885.0000000001</v>
      </c>
      <c r="F110" s="8">
        <f t="shared" si="5"/>
        <v>6950385</v>
      </c>
    </row>
    <row r="111" spans="1:6" s="10" customFormat="1" ht="24" customHeight="1" x14ac:dyDescent="0.35">
      <c r="A111" s="11">
        <v>42493</v>
      </c>
      <c r="B111" s="9">
        <v>11000</v>
      </c>
      <c r="C111" s="10">
        <v>550</v>
      </c>
      <c r="D111" s="9">
        <f t="shared" si="3"/>
        <v>6050000</v>
      </c>
      <c r="E111" s="8">
        <f t="shared" si="4"/>
        <v>1028500.0000000001</v>
      </c>
      <c r="F111" s="8">
        <f t="shared" si="5"/>
        <v>7078500</v>
      </c>
    </row>
    <row r="112" spans="1:6" s="10" customFormat="1" ht="24" customHeight="1" x14ac:dyDescent="0.35">
      <c r="A112" s="11">
        <v>42494</v>
      </c>
      <c r="B112" s="9">
        <v>11100</v>
      </c>
      <c r="C112" s="10">
        <v>555</v>
      </c>
      <c r="D112" s="9">
        <f t="shared" si="3"/>
        <v>6160500</v>
      </c>
      <c r="E112" s="8">
        <f t="shared" si="4"/>
        <v>1047285.0000000001</v>
      </c>
      <c r="F112" s="8">
        <f t="shared" si="5"/>
        <v>7207785</v>
      </c>
    </row>
    <row r="113" spans="1:6" s="10" customFormat="1" ht="24" customHeight="1" x14ac:dyDescent="0.35">
      <c r="A113" s="11">
        <v>42495</v>
      </c>
      <c r="B113" s="9">
        <v>11200</v>
      </c>
      <c r="C113" s="10">
        <v>560</v>
      </c>
      <c r="D113" s="9">
        <f t="shared" si="3"/>
        <v>6272000</v>
      </c>
      <c r="E113" s="8">
        <f t="shared" si="4"/>
        <v>1066240</v>
      </c>
      <c r="F113" s="8">
        <f t="shared" si="5"/>
        <v>7338240</v>
      </c>
    </row>
    <row r="114" spans="1:6" s="10" customFormat="1" ht="24" customHeight="1" x14ac:dyDescent="0.35">
      <c r="A114" s="11">
        <v>42496</v>
      </c>
      <c r="B114" s="9">
        <v>11300</v>
      </c>
      <c r="C114" s="10">
        <v>565</v>
      </c>
      <c r="D114" s="9">
        <f t="shared" si="3"/>
        <v>6384500</v>
      </c>
      <c r="E114" s="8">
        <f t="shared" si="4"/>
        <v>1085365</v>
      </c>
      <c r="F114" s="8">
        <f t="shared" si="5"/>
        <v>7469865</v>
      </c>
    </row>
    <row r="115" spans="1:6" s="10" customFormat="1" ht="24" customHeight="1" x14ac:dyDescent="0.35">
      <c r="A115" s="11">
        <v>42497</v>
      </c>
      <c r="B115" s="9">
        <v>11400</v>
      </c>
      <c r="C115" s="10">
        <v>570</v>
      </c>
      <c r="D115" s="9">
        <f t="shared" si="3"/>
        <v>6498000</v>
      </c>
      <c r="E115" s="8">
        <f t="shared" si="4"/>
        <v>1104660</v>
      </c>
      <c r="F115" s="8">
        <f t="shared" si="5"/>
        <v>7602660</v>
      </c>
    </row>
    <row r="116" spans="1:6" s="10" customFormat="1" ht="24" customHeight="1" x14ac:dyDescent="0.35">
      <c r="A116" s="11">
        <v>42498</v>
      </c>
      <c r="B116" s="9">
        <v>11500</v>
      </c>
      <c r="C116" s="10">
        <v>575</v>
      </c>
      <c r="D116" s="9">
        <f t="shared" si="3"/>
        <v>6612500</v>
      </c>
      <c r="E116" s="8">
        <f t="shared" si="4"/>
        <v>1124125</v>
      </c>
      <c r="F116" s="8">
        <f t="shared" si="5"/>
        <v>7736625</v>
      </c>
    </row>
    <row r="117" spans="1:6" s="10" customFormat="1" ht="24" customHeight="1" x14ac:dyDescent="0.35">
      <c r="A117" s="11">
        <v>42499</v>
      </c>
      <c r="B117" s="9">
        <v>11600</v>
      </c>
      <c r="C117" s="10">
        <v>580</v>
      </c>
      <c r="D117" s="9">
        <f t="shared" si="3"/>
        <v>6728000</v>
      </c>
      <c r="E117" s="8">
        <f t="shared" si="4"/>
        <v>1143760</v>
      </c>
      <c r="F117" s="8">
        <f t="shared" si="5"/>
        <v>7871760</v>
      </c>
    </row>
    <row r="118" spans="1:6" s="10" customFormat="1" ht="24" customHeight="1" x14ac:dyDescent="0.35">
      <c r="A118" s="11">
        <v>42500</v>
      </c>
      <c r="B118" s="9">
        <v>11700</v>
      </c>
      <c r="C118" s="10">
        <v>585</v>
      </c>
      <c r="D118" s="9">
        <f t="shared" si="3"/>
        <v>6844500</v>
      </c>
      <c r="E118" s="8">
        <f t="shared" si="4"/>
        <v>1163565</v>
      </c>
      <c r="F118" s="8">
        <f t="shared" si="5"/>
        <v>8008065</v>
      </c>
    </row>
    <row r="119" spans="1:6" s="10" customFormat="1" ht="24" customHeight="1" x14ac:dyDescent="0.35">
      <c r="A119" s="11">
        <v>42501</v>
      </c>
      <c r="B119" s="9">
        <v>11800</v>
      </c>
      <c r="C119" s="10">
        <v>590</v>
      </c>
      <c r="D119" s="9">
        <f t="shared" si="3"/>
        <v>6962000</v>
      </c>
      <c r="E119" s="8">
        <f t="shared" si="4"/>
        <v>1183540</v>
      </c>
      <c r="F119" s="8">
        <f t="shared" si="5"/>
        <v>8145540</v>
      </c>
    </row>
    <row r="120" spans="1:6" s="10" customFormat="1" ht="24" customHeight="1" x14ac:dyDescent="0.35">
      <c r="A120" s="11">
        <v>42502</v>
      </c>
      <c r="B120" s="9">
        <v>11900</v>
      </c>
      <c r="C120" s="10">
        <v>595</v>
      </c>
      <c r="D120" s="9">
        <f t="shared" si="3"/>
        <v>7080500</v>
      </c>
      <c r="E120" s="8">
        <f t="shared" si="4"/>
        <v>1203685</v>
      </c>
      <c r="F120" s="8">
        <f t="shared" si="5"/>
        <v>8284185</v>
      </c>
    </row>
    <row r="121" spans="1:6" s="10" customFormat="1" ht="24" customHeight="1" x14ac:dyDescent="0.35">
      <c r="A121" s="11">
        <v>42503</v>
      </c>
      <c r="B121" s="9">
        <v>12000</v>
      </c>
      <c r="C121" s="10">
        <v>600</v>
      </c>
      <c r="D121" s="9">
        <f t="shared" si="3"/>
        <v>7200000</v>
      </c>
      <c r="E121" s="8">
        <f t="shared" si="4"/>
        <v>1224000</v>
      </c>
      <c r="F121" s="8">
        <f t="shared" si="5"/>
        <v>8424000</v>
      </c>
    </row>
    <row r="122" spans="1:6" s="10" customFormat="1" ht="24" customHeight="1" x14ac:dyDescent="0.35">
      <c r="A122" s="11">
        <v>42504</v>
      </c>
      <c r="B122" s="9">
        <v>12100</v>
      </c>
      <c r="C122" s="10">
        <v>605</v>
      </c>
      <c r="D122" s="9">
        <f t="shared" si="3"/>
        <v>7320500</v>
      </c>
      <c r="E122" s="8">
        <f t="shared" si="4"/>
        <v>1244485</v>
      </c>
      <c r="F122" s="8">
        <f t="shared" si="5"/>
        <v>8564985</v>
      </c>
    </row>
    <row r="123" spans="1:6" s="10" customFormat="1" ht="24" customHeight="1" x14ac:dyDescent="0.35">
      <c r="A123" s="11">
        <v>42505</v>
      </c>
      <c r="B123" s="9">
        <v>12200</v>
      </c>
      <c r="C123" s="10">
        <v>610</v>
      </c>
      <c r="D123" s="9">
        <f t="shared" si="3"/>
        <v>7442000</v>
      </c>
      <c r="E123" s="8">
        <f t="shared" si="4"/>
        <v>1265140</v>
      </c>
      <c r="F123" s="8">
        <f t="shared" si="5"/>
        <v>8707140</v>
      </c>
    </row>
    <row r="124" spans="1:6" s="10" customFormat="1" ht="24" customHeight="1" x14ac:dyDescent="0.35">
      <c r="A124" s="11">
        <v>42506</v>
      </c>
      <c r="B124" s="9">
        <v>12300</v>
      </c>
      <c r="C124" s="10">
        <v>615</v>
      </c>
      <c r="D124" s="9">
        <f t="shared" si="3"/>
        <v>7564500</v>
      </c>
      <c r="E124" s="8">
        <f t="shared" si="4"/>
        <v>1285965</v>
      </c>
      <c r="F124" s="8">
        <f t="shared" si="5"/>
        <v>8850465</v>
      </c>
    </row>
    <row r="125" spans="1:6" s="10" customFormat="1" ht="24" customHeight="1" x14ac:dyDescent="0.35">
      <c r="A125" s="11">
        <v>42507</v>
      </c>
      <c r="B125" s="9">
        <v>12400</v>
      </c>
      <c r="C125" s="10">
        <v>620</v>
      </c>
      <c r="D125" s="9">
        <f t="shared" si="3"/>
        <v>7688000</v>
      </c>
      <c r="E125" s="8">
        <f t="shared" si="4"/>
        <v>1306960</v>
      </c>
      <c r="F125" s="8">
        <f t="shared" si="5"/>
        <v>8994960</v>
      </c>
    </row>
    <row r="126" spans="1:6" s="10" customFormat="1" ht="24" customHeight="1" x14ac:dyDescent="0.35">
      <c r="A126" s="11">
        <v>42508</v>
      </c>
      <c r="B126" s="9">
        <v>12500</v>
      </c>
      <c r="C126" s="10">
        <v>625</v>
      </c>
      <c r="D126" s="9">
        <f t="shared" si="3"/>
        <v>7812500</v>
      </c>
      <c r="E126" s="8">
        <f t="shared" si="4"/>
        <v>1328125</v>
      </c>
      <c r="F126" s="8">
        <f t="shared" si="5"/>
        <v>9140625</v>
      </c>
    </row>
    <row r="127" spans="1:6" s="10" customFormat="1" ht="24" customHeight="1" x14ac:dyDescent="0.35">
      <c r="A127" s="11">
        <v>42509</v>
      </c>
      <c r="B127" s="9">
        <v>12600</v>
      </c>
      <c r="C127" s="10">
        <v>630</v>
      </c>
      <c r="D127" s="9">
        <f t="shared" si="3"/>
        <v>7938000</v>
      </c>
      <c r="E127" s="8">
        <f t="shared" si="4"/>
        <v>1349460</v>
      </c>
      <c r="F127" s="8">
        <f t="shared" si="5"/>
        <v>9287460</v>
      </c>
    </row>
    <row r="128" spans="1:6" s="10" customFormat="1" ht="24" customHeight="1" x14ac:dyDescent="0.35">
      <c r="A128" s="11">
        <v>42510</v>
      </c>
      <c r="B128" s="9">
        <v>12700</v>
      </c>
      <c r="C128" s="10">
        <v>635</v>
      </c>
      <c r="D128" s="9">
        <f t="shared" si="3"/>
        <v>8064500</v>
      </c>
      <c r="E128" s="8">
        <f t="shared" si="4"/>
        <v>1370965</v>
      </c>
      <c r="F128" s="8">
        <f t="shared" si="5"/>
        <v>9435465</v>
      </c>
    </row>
    <row r="129" spans="1:6" s="10" customFormat="1" ht="24" customHeight="1" x14ac:dyDescent="0.35">
      <c r="A129" s="11">
        <v>42511</v>
      </c>
      <c r="B129" s="9">
        <v>12800</v>
      </c>
      <c r="C129" s="10">
        <v>640</v>
      </c>
      <c r="D129" s="9">
        <f t="shared" si="3"/>
        <v>8192000</v>
      </c>
      <c r="E129" s="8">
        <f t="shared" si="4"/>
        <v>1392640</v>
      </c>
      <c r="F129" s="8">
        <f t="shared" si="5"/>
        <v>9584640</v>
      </c>
    </row>
    <row r="130" spans="1:6" s="10" customFormat="1" ht="24" customHeight="1" x14ac:dyDescent="0.35">
      <c r="A130" s="11">
        <v>42512</v>
      </c>
      <c r="B130" s="9">
        <v>12900</v>
      </c>
      <c r="C130" s="10">
        <v>645</v>
      </c>
      <c r="D130" s="9">
        <f t="shared" si="3"/>
        <v>8320500</v>
      </c>
      <c r="E130" s="8">
        <f t="shared" si="4"/>
        <v>1414485</v>
      </c>
      <c r="F130" s="8">
        <f t="shared" si="5"/>
        <v>9734985</v>
      </c>
    </row>
    <row r="131" spans="1:6" s="10" customFormat="1" ht="24" customHeight="1" x14ac:dyDescent="0.35">
      <c r="A131" s="11">
        <v>42513</v>
      </c>
      <c r="B131" s="9">
        <v>13000</v>
      </c>
      <c r="C131" s="10">
        <v>650</v>
      </c>
      <c r="D131" s="9">
        <f t="shared" ref="D131:D194" si="6">B131*C131</f>
        <v>8450000</v>
      </c>
      <c r="E131" s="8">
        <f t="shared" ref="E131:E194" si="7">D131*0.17</f>
        <v>1436500</v>
      </c>
      <c r="F131" s="8">
        <f t="shared" ref="F131:F194" si="8">D131+E131</f>
        <v>9886500</v>
      </c>
    </row>
    <row r="132" spans="1:6" s="10" customFormat="1" ht="24" customHeight="1" x14ac:dyDescent="0.35">
      <c r="A132" s="11">
        <v>42514</v>
      </c>
      <c r="B132" s="9">
        <v>13100</v>
      </c>
      <c r="C132" s="10">
        <v>655</v>
      </c>
      <c r="D132" s="9">
        <f t="shared" si="6"/>
        <v>8580500</v>
      </c>
      <c r="E132" s="8">
        <f t="shared" si="7"/>
        <v>1458685</v>
      </c>
      <c r="F132" s="8">
        <f t="shared" si="8"/>
        <v>10039185</v>
      </c>
    </row>
    <row r="133" spans="1:6" s="10" customFormat="1" ht="24" customHeight="1" x14ac:dyDescent="0.35">
      <c r="A133" s="11">
        <v>42515</v>
      </c>
      <c r="B133" s="9">
        <v>13200</v>
      </c>
      <c r="C133" s="10">
        <v>660</v>
      </c>
      <c r="D133" s="9">
        <f t="shared" si="6"/>
        <v>8712000</v>
      </c>
      <c r="E133" s="8">
        <f t="shared" si="7"/>
        <v>1481040</v>
      </c>
      <c r="F133" s="8">
        <f t="shared" si="8"/>
        <v>10193040</v>
      </c>
    </row>
    <row r="134" spans="1:6" s="10" customFormat="1" ht="24" customHeight="1" x14ac:dyDescent="0.35">
      <c r="A134" s="11">
        <v>42516</v>
      </c>
      <c r="B134" s="9">
        <v>13300</v>
      </c>
      <c r="C134" s="10">
        <v>665</v>
      </c>
      <c r="D134" s="9">
        <f t="shared" si="6"/>
        <v>8844500</v>
      </c>
      <c r="E134" s="8">
        <f t="shared" si="7"/>
        <v>1503565</v>
      </c>
      <c r="F134" s="8">
        <f t="shared" si="8"/>
        <v>10348065</v>
      </c>
    </row>
    <row r="135" spans="1:6" s="10" customFormat="1" ht="24" customHeight="1" x14ac:dyDescent="0.35">
      <c r="A135" s="11">
        <v>42517</v>
      </c>
      <c r="B135" s="9">
        <v>13400</v>
      </c>
      <c r="C135" s="10">
        <v>670</v>
      </c>
      <c r="D135" s="9">
        <f t="shared" si="6"/>
        <v>8978000</v>
      </c>
      <c r="E135" s="8">
        <f t="shared" si="7"/>
        <v>1526260</v>
      </c>
      <c r="F135" s="8">
        <f t="shared" si="8"/>
        <v>10504260</v>
      </c>
    </row>
    <row r="136" spans="1:6" s="10" customFormat="1" ht="24" customHeight="1" x14ac:dyDescent="0.35">
      <c r="A136" s="11">
        <v>42518</v>
      </c>
      <c r="B136" s="9">
        <v>13500</v>
      </c>
      <c r="C136" s="10">
        <v>675</v>
      </c>
      <c r="D136" s="9">
        <f t="shared" si="6"/>
        <v>9112500</v>
      </c>
      <c r="E136" s="8">
        <f t="shared" si="7"/>
        <v>1549125</v>
      </c>
      <c r="F136" s="8">
        <f t="shared" si="8"/>
        <v>10661625</v>
      </c>
    </row>
    <row r="137" spans="1:6" s="10" customFormat="1" ht="24" customHeight="1" x14ac:dyDescent="0.35">
      <c r="A137" s="11">
        <v>42519</v>
      </c>
      <c r="B137" s="9">
        <v>13600</v>
      </c>
      <c r="C137" s="10">
        <v>680</v>
      </c>
      <c r="D137" s="9">
        <f t="shared" si="6"/>
        <v>9248000</v>
      </c>
      <c r="E137" s="8">
        <f t="shared" si="7"/>
        <v>1572160</v>
      </c>
      <c r="F137" s="8">
        <f t="shared" si="8"/>
        <v>10820160</v>
      </c>
    </row>
    <row r="138" spans="1:6" s="10" customFormat="1" ht="24" customHeight="1" x14ac:dyDescent="0.35">
      <c r="A138" s="11">
        <v>42520</v>
      </c>
      <c r="B138" s="9">
        <v>13700</v>
      </c>
      <c r="C138" s="10">
        <v>685</v>
      </c>
      <c r="D138" s="9">
        <f t="shared" si="6"/>
        <v>9384500</v>
      </c>
      <c r="E138" s="8">
        <f t="shared" si="7"/>
        <v>1595365</v>
      </c>
      <c r="F138" s="8">
        <f t="shared" si="8"/>
        <v>10979865</v>
      </c>
    </row>
    <row r="139" spans="1:6" s="10" customFormat="1" ht="24" customHeight="1" x14ac:dyDescent="0.35">
      <c r="A139" s="11">
        <v>42521</v>
      </c>
      <c r="B139" s="9">
        <v>13800</v>
      </c>
      <c r="C139" s="10">
        <v>690</v>
      </c>
      <c r="D139" s="9">
        <f t="shared" si="6"/>
        <v>9522000</v>
      </c>
      <c r="E139" s="8">
        <f t="shared" si="7"/>
        <v>1618740</v>
      </c>
      <c r="F139" s="8">
        <f t="shared" si="8"/>
        <v>11140740</v>
      </c>
    </row>
    <row r="140" spans="1:6" s="10" customFormat="1" ht="24" customHeight="1" x14ac:dyDescent="0.35">
      <c r="A140" s="11">
        <v>42522</v>
      </c>
      <c r="B140" s="9">
        <v>13900</v>
      </c>
      <c r="C140" s="10">
        <v>695</v>
      </c>
      <c r="D140" s="9">
        <f t="shared" si="6"/>
        <v>9660500</v>
      </c>
      <c r="E140" s="8">
        <f t="shared" si="7"/>
        <v>1642285.0000000002</v>
      </c>
      <c r="F140" s="8">
        <f t="shared" si="8"/>
        <v>11302785</v>
      </c>
    </row>
    <row r="141" spans="1:6" s="10" customFormat="1" ht="24" customHeight="1" x14ac:dyDescent="0.35">
      <c r="A141" s="11">
        <v>42523</v>
      </c>
      <c r="B141" s="9">
        <v>14000</v>
      </c>
      <c r="C141" s="10">
        <v>700</v>
      </c>
      <c r="D141" s="9">
        <f t="shared" si="6"/>
        <v>9800000</v>
      </c>
      <c r="E141" s="8">
        <f t="shared" si="7"/>
        <v>1666000.0000000002</v>
      </c>
      <c r="F141" s="8">
        <f t="shared" si="8"/>
        <v>11466000</v>
      </c>
    </row>
    <row r="142" spans="1:6" s="10" customFormat="1" ht="24" customHeight="1" x14ac:dyDescent="0.35">
      <c r="A142" s="11">
        <v>42524</v>
      </c>
      <c r="B142" s="9">
        <v>14100</v>
      </c>
      <c r="C142" s="10">
        <v>705</v>
      </c>
      <c r="D142" s="9">
        <f t="shared" si="6"/>
        <v>9940500</v>
      </c>
      <c r="E142" s="8">
        <f t="shared" si="7"/>
        <v>1689885.0000000002</v>
      </c>
      <c r="F142" s="8">
        <f t="shared" si="8"/>
        <v>11630385</v>
      </c>
    </row>
    <row r="143" spans="1:6" s="10" customFormat="1" ht="24" customHeight="1" x14ac:dyDescent="0.35">
      <c r="A143" s="11">
        <v>42525</v>
      </c>
      <c r="B143" s="9">
        <v>14200</v>
      </c>
      <c r="C143" s="10">
        <v>710</v>
      </c>
      <c r="D143" s="9">
        <f t="shared" si="6"/>
        <v>10082000</v>
      </c>
      <c r="E143" s="8">
        <f t="shared" si="7"/>
        <v>1713940.0000000002</v>
      </c>
      <c r="F143" s="8">
        <f t="shared" si="8"/>
        <v>11795940</v>
      </c>
    </row>
    <row r="144" spans="1:6" s="10" customFormat="1" ht="24" customHeight="1" x14ac:dyDescent="0.35">
      <c r="A144" s="11">
        <v>42526</v>
      </c>
      <c r="B144" s="9">
        <v>14300</v>
      </c>
      <c r="C144" s="10">
        <v>715</v>
      </c>
      <c r="D144" s="9">
        <f t="shared" si="6"/>
        <v>10224500</v>
      </c>
      <c r="E144" s="8">
        <f t="shared" si="7"/>
        <v>1738165.0000000002</v>
      </c>
      <c r="F144" s="8">
        <f t="shared" si="8"/>
        <v>11962665</v>
      </c>
    </row>
    <row r="145" spans="1:6" s="10" customFormat="1" ht="24" customHeight="1" x14ac:dyDescent="0.35">
      <c r="A145" s="11">
        <v>42527</v>
      </c>
      <c r="B145" s="9">
        <v>14400</v>
      </c>
      <c r="C145" s="10">
        <v>720</v>
      </c>
      <c r="D145" s="9">
        <f t="shared" si="6"/>
        <v>10368000</v>
      </c>
      <c r="E145" s="8">
        <f t="shared" si="7"/>
        <v>1762560.0000000002</v>
      </c>
      <c r="F145" s="8">
        <f t="shared" si="8"/>
        <v>12130560</v>
      </c>
    </row>
    <row r="146" spans="1:6" s="10" customFormat="1" ht="24" customHeight="1" x14ac:dyDescent="0.35">
      <c r="A146" s="11">
        <v>42528</v>
      </c>
      <c r="B146" s="9">
        <v>14500</v>
      </c>
      <c r="C146" s="10">
        <v>725</v>
      </c>
      <c r="D146" s="9">
        <f t="shared" si="6"/>
        <v>10512500</v>
      </c>
      <c r="E146" s="8">
        <f t="shared" si="7"/>
        <v>1787125.0000000002</v>
      </c>
      <c r="F146" s="8">
        <f t="shared" si="8"/>
        <v>12299625</v>
      </c>
    </row>
    <row r="147" spans="1:6" s="10" customFormat="1" ht="24" customHeight="1" x14ac:dyDescent="0.35">
      <c r="A147" s="11">
        <v>42529</v>
      </c>
      <c r="B147" s="9">
        <v>14600</v>
      </c>
      <c r="C147" s="10">
        <v>730</v>
      </c>
      <c r="D147" s="9">
        <f t="shared" si="6"/>
        <v>10658000</v>
      </c>
      <c r="E147" s="8">
        <f t="shared" si="7"/>
        <v>1811860.0000000002</v>
      </c>
      <c r="F147" s="8">
        <f t="shared" si="8"/>
        <v>12469860</v>
      </c>
    </row>
    <row r="148" spans="1:6" s="10" customFormat="1" ht="24" customHeight="1" x14ac:dyDescent="0.35">
      <c r="A148" s="11">
        <v>42530</v>
      </c>
      <c r="B148" s="9">
        <v>14700</v>
      </c>
      <c r="C148" s="10">
        <v>735</v>
      </c>
      <c r="D148" s="9">
        <f t="shared" si="6"/>
        <v>10804500</v>
      </c>
      <c r="E148" s="8">
        <f t="shared" si="7"/>
        <v>1836765.0000000002</v>
      </c>
      <c r="F148" s="8">
        <f t="shared" si="8"/>
        <v>12641265</v>
      </c>
    </row>
    <row r="149" spans="1:6" s="10" customFormat="1" ht="24" customHeight="1" x14ac:dyDescent="0.35">
      <c r="A149" s="11">
        <v>42531</v>
      </c>
      <c r="B149" s="9">
        <v>14800</v>
      </c>
      <c r="C149" s="10">
        <v>740</v>
      </c>
      <c r="D149" s="9">
        <f t="shared" si="6"/>
        <v>10952000</v>
      </c>
      <c r="E149" s="8">
        <f t="shared" si="7"/>
        <v>1861840.0000000002</v>
      </c>
      <c r="F149" s="8">
        <f t="shared" si="8"/>
        <v>12813840</v>
      </c>
    </row>
    <row r="150" spans="1:6" s="10" customFormat="1" ht="24" customHeight="1" x14ac:dyDescent="0.35">
      <c r="A150" s="11">
        <v>42532</v>
      </c>
      <c r="B150" s="9">
        <v>14900</v>
      </c>
      <c r="C150" s="10">
        <v>745</v>
      </c>
      <c r="D150" s="9">
        <f t="shared" si="6"/>
        <v>11100500</v>
      </c>
      <c r="E150" s="8">
        <f t="shared" si="7"/>
        <v>1887085.0000000002</v>
      </c>
      <c r="F150" s="8">
        <f t="shared" si="8"/>
        <v>12987585</v>
      </c>
    </row>
    <row r="151" spans="1:6" s="10" customFormat="1" ht="24" customHeight="1" x14ac:dyDescent="0.35">
      <c r="A151" s="11">
        <v>42533</v>
      </c>
      <c r="B151" s="9">
        <v>15000</v>
      </c>
      <c r="C151" s="10">
        <v>750</v>
      </c>
      <c r="D151" s="9">
        <f t="shared" si="6"/>
        <v>11250000</v>
      </c>
      <c r="E151" s="8">
        <f t="shared" si="7"/>
        <v>1912500.0000000002</v>
      </c>
      <c r="F151" s="8">
        <f t="shared" si="8"/>
        <v>13162500</v>
      </c>
    </row>
    <row r="152" spans="1:6" s="10" customFormat="1" ht="24" customHeight="1" x14ac:dyDescent="0.35">
      <c r="A152" s="11">
        <v>42534</v>
      </c>
      <c r="B152" s="9">
        <v>15100</v>
      </c>
      <c r="C152" s="10">
        <v>755</v>
      </c>
      <c r="D152" s="9">
        <f t="shared" si="6"/>
        <v>11400500</v>
      </c>
      <c r="E152" s="8">
        <f t="shared" si="7"/>
        <v>1938085.0000000002</v>
      </c>
      <c r="F152" s="8">
        <f t="shared" si="8"/>
        <v>13338585</v>
      </c>
    </row>
    <row r="153" spans="1:6" s="10" customFormat="1" ht="24" customHeight="1" x14ac:dyDescent="0.35">
      <c r="A153" s="11">
        <v>42535</v>
      </c>
      <c r="B153" s="9">
        <v>15200</v>
      </c>
      <c r="C153" s="10">
        <v>760</v>
      </c>
      <c r="D153" s="9">
        <f t="shared" si="6"/>
        <v>11552000</v>
      </c>
      <c r="E153" s="8">
        <f t="shared" si="7"/>
        <v>1963840.0000000002</v>
      </c>
      <c r="F153" s="8">
        <f t="shared" si="8"/>
        <v>13515840</v>
      </c>
    </row>
    <row r="154" spans="1:6" s="10" customFormat="1" ht="24" customHeight="1" x14ac:dyDescent="0.35">
      <c r="A154" s="11">
        <v>42536</v>
      </c>
      <c r="B154" s="9">
        <v>15300</v>
      </c>
      <c r="C154" s="10">
        <v>765</v>
      </c>
      <c r="D154" s="9">
        <f t="shared" si="6"/>
        <v>11704500</v>
      </c>
      <c r="E154" s="8">
        <f t="shared" si="7"/>
        <v>1989765.0000000002</v>
      </c>
      <c r="F154" s="8">
        <f t="shared" si="8"/>
        <v>13694265</v>
      </c>
    </row>
    <row r="155" spans="1:6" s="10" customFormat="1" ht="24" customHeight="1" x14ac:dyDescent="0.35">
      <c r="A155" s="11">
        <v>42537</v>
      </c>
      <c r="B155" s="9">
        <v>15400</v>
      </c>
      <c r="C155" s="10">
        <v>770</v>
      </c>
      <c r="D155" s="9">
        <f t="shared" si="6"/>
        <v>11858000</v>
      </c>
      <c r="E155" s="8">
        <f t="shared" si="7"/>
        <v>2015860.0000000002</v>
      </c>
      <c r="F155" s="8">
        <f t="shared" si="8"/>
        <v>13873860</v>
      </c>
    </row>
    <row r="156" spans="1:6" s="10" customFormat="1" ht="24" customHeight="1" x14ac:dyDescent="0.35">
      <c r="A156" s="11">
        <v>42538</v>
      </c>
      <c r="B156" s="9">
        <v>15500</v>
      </c>
      <c r="C156" s="10">
        <v>775</v>
      </c>
      <c r="D156" s="9">
        <f t="shared" si="6"/>
        <v>12012500</v>
      </c>
      <c r="E156" s="8">
        <f t="shared" si="7"/>
        <v>2042125.0000000002</v>
      </c>
      <c r="F156" s="8">
        <f t="shared" si="8"/>
        <v>14054625</v>
      </c>
    </row>
    <row r="157" spans="1:6" s="10" customFormat="1" ht="24" customHeight="1" x14ac:dyDescent="0.35">
      <c r="A157" s="11">
        <v>42539</v>
      </c>
      <c r="B157" s="9">
        <v>15600</v>
      </c>
      <c r="C157" s="10">
        <v>780</v>
      </c>
      <c r="D157" s="9">
        <f t="shared" si="6"/>
        <v>12168000</v>
      </c>
      <c r="E157" s="8">
        <f t="shared" si="7"/>
        <v>2068560.0000000002</v>
      </c>
      <c r="F157" s="8">
        <f t="shared" si="8"/>
        <v>14236560</v>
      </c>
    </row>
    <row r="158" spans="1:6" s="10" customFormat="1" ht="24" customHeight="1" x14ac:dyDescent="0.35">
      <c r="A158" s="11">
        <v>42540</v>
      </c>
      <c r="B158" s="9">
        <v>15700</v>
      </c>
      <c r="C158" s="10">
        <v>785</v>
      </c>
      <c r="D158" s="9">
        <f t="shared" si="6"/>
        <v>12324500</v>
      </c>
      <c r="E158" s="8">
        <f t="shared" si="7"/>
        <v>2095165.0000000002</v>
      </c>
      <c r="F158" s="8">
        <f t="shared" si="8"/>
        <v>14419665</v>
      </c>
    </row>
    <row r="159" spans="1:6" s="10" customFormat="1" ht="24" customHeight="1" x14ac:dyDescent="0.35">
      <c r="A159" s="11">
        <v>42541</v>
      </c>
      <c r="B159" s="9">
        <v>15800</v>
      </c>
      <c r="C159" s="10">
        <v>790</v>
      </c>
      <c r="D159" s="9">
        <f t="shared" si="6"/>
        <v>12482000</v>
      </c>
      <c r="E159" s="8">
        <f t="shared" si="7"/>
        <v>2121940</v>
      </c>
      <c r="F159" s="8">
        <f t="shared" si="8"/>
        <v>14603940</v>
      </c>
    </row>
    <row r="160" spans="1:6" s="10" customFormat="1" ht="24" customHeight="1" x14ac:dyDescent="0.35">
      <c r="A160" s="11">
        <v>42542</v>
      </c>
      <c r="B160" s="9">
        <v>15900</v>
      </c>
      <c r="C160" s="10">
        <v>795</v>
      </c>
      <c r="D160" s="9">
        <f t="shared" si="6"/>
        <v>12640500</v>
      </c>
      <c r="E160" s="8">
        <f t="shared" si="7"/>
        <v>2148885</v>
      </c>
      <c r="F160" s="8">
        <f t="shared" si="8"/>
        <v>14789385</v>
      </c>
    </row>
    <row r="161" spans="1:6" s="10" customFormat="1" ht="24" customHeight="1" x14ac:dyDescent="0.35">
      <c r="A161" s="11">
        <v>42543</v>
      </c>
      <c r="B161" s="9">
        <v>16000</v>
      </c>
      <c r="C161" s="10">
        <v>800</v>
      </c>
      <c r="D161" s="9">
        <f t="shared" si="6"/>
        <v>12800000</v>
      </c>
      <c r="E161" s="8">
        <f t="shared" si="7"/>
        <v>2176000</v>
      </c>
      <c r="F161" s="8">
        <f t="shared" si="8"/>
        <v>14976000</v>
      </c>
    </row>
    <row r="162" spans="1:6" s="10" customFormat="1" ht="24" customHeight="1" x14ac:dyDescent="0.35">
      <c r="A162" s="11">
        <v>42544</v>
      </c>
      <c r="B162" s="9">
        <v>16100</v>
      </c>
      <c r="C162" s="10">
        <v>805</v>
      </c>
      <c r="D162" s="9">
        <f t="shared" si="6"/>
        <v>12960500</v>
      </c>
      <c r="E162" s="8">
        <f t="shared" si="7"/>
        <v>2203285</v>
      </c>
      <c r="F162" s="8">
        <f t="shared" si="8"/>
        <v>15163785</v>
      </c>
    </row>
    <row r="163" spans="1:6" s="10" customFormat="1" ht="24" customHeight="1" x14ac:dyDescent="0.35">
      <c r="A163" s="11">
        <v>42545</v>
      </c>
      <c r="B163" s="9">
        <v>16200</v>
      </c>
      <c r="C163" s="10">
        <v>810</v>
      </c>
      <c r="D163" s="9">
        <f t="shared" si="6"/>
        <v>13122000</v>
      </c>
      <c r="E163" s="8">
        <f t="shared" si="7"/>
        <v>2230740</v>
      </c>
      <c r="F163" s="8">
        <f t="shared" si="8"/>
        <v>15352740</v>
      </c>
    </row>
    <row r="164" spans="1:6" s="10" customFormat="1" ht="24" customHeight="1" x14ac:dyDescent="0.35">
      <c r="A164" s="11">
        <v>42546</v>
      </c>
      <c r="B164" s="9">
        <v>16300</v>
      </c>
      <c r="C164" s="10">
        <v>815</v>
      </c>
      <c r="D164" s="9">
        <f t="shared" si="6"/>
        <v>13284500</v>
      </c>
      <c r="E164" s="8">
        <f t="shared" si="7"/>
        <v>2258365</v>
      </c>
      <c r="F164" s="8">
        <f t="shared" si="8"/>
        <v>15542865</v>
      </c>
    </row>
    <row r="165" spans="1:6" s="10" customFormat="1" ht="24" customHeight="1" x14ac:dyDescent="0.35">
      <c r="A165" s="11">
        <v>42547</v>
      </c>
      <c r="B165" s="9">
        <v>16400</v>
      </c>
      <c r="C165" s="10">
        <v>820</v>
      </c>
      <c r="D165" s="9">
        <f t="shared" si="6"/>
        <v>13448000</v>
      </c>
      <c r="E165" s="8">
        <f t="shared" si="7"/>
        <v>2286160</v>
      </c>
      <c r="F165" s="8">
        <f t="shared" si="8"/>
        <v>15734160</v>
      </c>
    </row>
    <row r="166" spans="1:6" s="10" customFormat="1" ht="24" customHeight="1" x14ac:dyDescent="0.35">
      <c r="A166" s="11">
        <v>42548</v>
      </c>
      <c r="B166" s="9">
        <v>16500</v>
      </c>
      <c r="C166" s="10">
        <v>825</v>
      </c>
      <c r="D166" s="9">
        <f t="shared" si="6"/>
        <v>13612500</v>
      </c>
      <c r="E166" s="8">
        <f t="shared" si="7"/>
        <v>2314125</v>
      </c>
      <c r="F166" s="8">
        <f t="shared" si="8"/>
        <v>15926625</v>
      </c>
    </row>
    <row r="167" spans="1:6" s="10" customFormat="1" ht="24" customHeight="1" x14ac:dyDescent="0.35">
      <c r="A167" s="11">
        <v>42549</v>
      </c>
      <c r="B167" s="9">
        <v>16600</v>
      </c>
      <c r="C167" s="10">
        <v>830</v>
      </c>
      <c r="D167" s="9">
        <f t="shared" si="6"/>
        <v>13778000</v>
      </c>
      <c r="E167" s="8">
        <f t="shared" si="7"/>
        <v>2342260</v>
      </c>
      <c r="F167" s="8">
        <f t="shared" si="8"/>
        <v>16120260</v>
      </c>
    </row>
    <row r="168" spans="1:6" s="10" customFormat="1" ht="24" customHeight="1" x14ac:dyDescent="0.35">
      <c r="A168" s="11">
        <v>42550</v>
      </c>
      <c r="B168" s="9">
        <v>16700</v>
      </c>
      <c r="C168" s="10">
        <v>835</v>
      </c>
      <c r="D168" s="9">
        <f t="shared" si="6"/>
        <v>13944500</v>
      </c>
      <c r="E168" s="8">
        <f t="shared" si="7"/>
        <v>2370565</v>
      </c>
      <c r="F168" s="8">
        <f t="shared" si="8"/>
        <v>16315065</v>
      </c>
    </row>
    <row r="169" spans="1:6" s="10" customFormat="1" ht="24" customHeight="1" x14ac:dyDescent="0.35">
      <c r="A169" s="11">
        <v>42551</v>
      </c>
      <c r="B169" s="9">
        <v>16800</v>
      </c>
      <c r="C169" s="10">
        <v>840</v>
      </c>
      <c r="D169" s="9">
        <f t="shared" si="6"/>
        <v>14112000</v>
      </c>
      <c r="E169" s="8">
        <f t="shared" si="7"/>
        <v>2399040</v>
      </c>
      <c r="F169" s="8">
        <f t="shared" si="8"/>
        <v>16511040</v>
      </c>
    </row>
    <row r="170" spans="1:6" s="10" customFormat="1" ht="24" customHeight="1" x14ac:dyDescent="0.35">
      <c r="A170" s="11">
        <v>42552</v>
      </c>
      <c r="B170" s="9">
        <v>16900</v>
      </c>
      <c r="C170" s="10">
        <v>845</v>
      </c>
      <c r="D170" s="9">
        <f t="shared" si="6"/>
        <v>14280500</v>
      </c>
      <c r="E170" s="8">
        <f t="shared" si="7"/>
        <v>2427685</v>
      </c>
      <c r="F170" s="8">
        <f t="shared" si="8"/>
        <v>16708185</v>
      </c>
    </row>
    <row r="171" spans="1:6" s="10" customFormat="1" ht="24" customHeight="1" x14ac:dyDescent="0.35">
      <c r="A171" s="11">
        <v>42553</v>
      </c>
      <c r="B171" s="9">
        <v>17000</v>
      </c>
      <c r="C171" s="10">
        <v>850</v>
      </c>
      <c r="D171" s="9">
        <f t="shared" si="6"/>
        <v>14450000</v>
      </c>
      <c r="E171" s="8">
        <f t="shared" si="7"/>
        <v>2456500</v>
      </c>
      <c r="F171" s="8">
        <f t="shared" si="8"/>
        <v>16906500</v>
      </c>
    </row>
    <row r="172" spans="1:6" s="10" customFormat="1" ht="24" customHeight="1" x14ac:dyDescent="0.35">
      <c r="A172" s="11">
        <v>42554</v>
      </c>
      <c r="B172" s="9">
        <v>17100</v>
      </c>
      <c r="C172" s="10">
        <v>855</v>
      </c>
      <c r="D172" s="9">
        <f t="shared" si="6"/>
        <v>14620500</v>
      </c>
      <c r="E172" s="8">
        <f t="shared" si="7"/>
        <v>2485485</v>
      </c>
      <c r="F172" s="8">
        <f t="shared" si="8"/>
        <v>17105985</v>
      </c>
    </row>
    <row r="173" spans="1:6" s="10" customFormat="1" ht="24" customHeight="1" x14ac:dyDescent="0.35">
      <c r="A173" s="11">
        <v>42555</v>
      </c>
      <c r="B173" s="9">
        <v>17200</v>
      </c>
      <c r="C173" s="10">
        <v>860</v>
      </c>
      <c r="D173" s="9">
        <f t="shared" si="6"/>
        <v>14792000</v>
      </c>
      <c r="E173" s="8">
        <f t="shared" si="7"/>
        <v>2514640</v>
      </c>
      <c r="F173" s="8">
        <f t="shared" si="8"/>
        <v>17306640</v>
      </c>
    </row>
    <row r="174" spans="1:6" s="10" customFormat="1" ht="24" customHeight="1" x14ac:dyDescent="0.35">
      <c r="A174" s="11">
        <v>42556</v>
      </c>
      <c r="B174" s="9">
        <v>17300</v>
      </c>
      <c r="C174" s="10">
        <v>865</v>
      </c>
      <c r="D174" s="9">
        <f t="shared" si="6"/>
        <v>14964500</v>
      </c>
      <c r="E174" s="8">
        <f t="shared" si="7"/>
        <v>2543965</v>
      </c>
      <c r="F174" s="8">
        <f t="shared" si="8"/>
        <v>17508465</v>
      </c>
    </row>
    <row r="175" spans="1:6" s="10" customFormat="1" ht="24" customHeight="1" x14ac:dyDescent="0.35">
      <c r="A175" s="11">
        <v>42557</v>
      </c>
      <c r="B175" s="9">
        <v>17400</v>
      </c>
      <c r="C175" s="10">
        <v>870</v>
      </c>
      <c r="D175" s="9">
        <f t="shared" si="6"/>
        <v>15138000</v>
      </c>
      <c r="E175" s="8">
        <f t="shared" si="7"/>
        <v>2573460</v>
      </c>
      <c r="F175" s="8">
        <f t="shared" si="8"/>
        <v>17711460</v>
      </c>
    </row>
    <row r="176" spans="1:6" s="10" customFormat="1" ht="24" customHeight="1" x14ac:dyDescent="0.35">
      <c r="A176" s="11">
        <v>42558</v>
      </c>
      <c r="B176" s="9">
        <v>17500</v>
      </c>
      <c r="C176" s="10">
        <v>875</v>
      </c>
      <c r="D176" s="9">
        <f t="shared" si="6"/>
        <v>15312500</v>
      </c>
      <c r="E176" s="8">
        <f t="shared" si="7"/>
        <v>2603125</v>
      </c>
      <c r="F176" s="8">
        <f t="shared" si="8"/>
        <v>17915625</v>
      </c>
    </row>
    <row r="177" spans="1:6" s="10" customFormat="1" ht="24" customHeight="1" x14ac:dyDescent="0.35">
      <c r="A177" s="11">
        <v>42559</v>
      </c>
      <c r="B177" s="9">
        <v>17600</v>
      </c>
      <c r="C177" s="10">
        <v>880</v>
      </c>
      <c r="D177" s="9">
        <f t="shared" si="6"/>
        <v>15488000</v>
      </c>
      <c r="E177" s="8">
        <f t="shared" si="7"/>
        <v>2632960</v>
      </c>
      <c r="F177" s="8">
        <f t="shared" si="8"/>
        <v>18120960</v>
      </c>
    </row>
    <row r="178" spans="1:6" s="10" customFormat="1" ht="24" customHeight="1" x14ac:dyDescent="0.35">
      <c r="A178" s="11">
        <v>42560</v>
      </c>
      <c r="B178" s="9">
        <v>17700</v>
      </c>
      <c r="C178" s="10">
        <v>885</v>
      </c>
      <c r="D178" s="9">
        <f t="shared" si="6"/>
        <v>15664500</v>
      </c>
      <c r="E178" s="8">
        <f t="shared" si="7"/>
        <v>2662965</v>
      </c>
      <c r="F178" s="8">
        <f t="shared" si="8"/>
        <v>18327465</v>
      </c>
    </row>
    <row r="179" spans="1:6" s="10" customFormat="1" ht="24" customHeight="1" x14ac:dyDescent="0.35">
      <c r="A179" s="11">
        <v>42561</v>
      </c>
      <c r="B179" s="9">
        <v>17800</v>
      </c>
      <c r="C179" s="10">
        <v>890</v>
      </c>
      <c r="D179" s="9">
        <f t="shared" si="6"/>
        <v>15842000</v>
      </c>
      <c r="E179" s="8">
        <f t="shared" si="7"/>
        <v>2693140</v>
      </c>
      <c r="F179" s="8">
        <f t="shared" si="8"/>
        <v>18535140</v>
      </c>
    </row>
    <row r="180" spans="1:6" s="10" customFormat="1" ht="24" customHeight="1" x14ac:dyDescent="0.35">
      <c r="A180" s="11">
        <v>42562</v>
      </c>
      <c r="B180" s="9">
        <v>17900</v>
      </c>
      <c r="C180" s="10">
        <v>895</v>
      </c>
      <c r="D180" s="9">
        <f t="shared" si="6"/>
        <v>16020500</v>
      </c>
      <c r="E180" s="8">
        <f t="shared" si="7"/>
        <v>2723485</v>
      </c>
      <c r="F180" s="8">
        <f t="shared" si="8"/>
        <v>18743985</v>
      </c>
    </row>
    <row r="181" spans="1:6" s="10" customFormat="1" ht="24" customHeight="1" x14ac:dyDescent="0.35">
      <c r="A181" s="11">
        <v>42563</v>
      </c>
      <c r="B181" s="9">
        <v>18000</v>
      </c>
      <c r="C181" s="10">
        <v>900</v>
      </c>
      <c r="D181" s="9">
        <f t="shared" si="6"/>
        <v>16200000</v>
      </c>
      <c r="E181" s="8">
        <f t="shared" si="7"/>
        <v>2754000</v>
      </c>
      <c r="F181" s="8">
        <f t="shared" si="8"/>
        <v>18954000</v>
      </c>
    </row>
    <row r="182" spans="1:6" s="10" customFormat="1" ht="24" customHeight="1" x14ac:dyDescent="0.35">
      <c r="A182" s="11">
        <v>42564</v>
      </c>
      <c r="B182" s="9">
        <v>18100</v>
      </c>
      <c r="C182" s="10">
        <v>905</v>
      </c>
      <c r="D182" s="9">
        <f t="shared" si="6"/>
        <v>16380500</v>
      </c>
      <c r="E182" s="8">
        <f t="shared" si="7"/>
        <v>2784685</v>
      </c>
      <c r="F182" s="8">
        <f t="shared" si="8"/>
        <v>19165185</v>
      </c>
    </row>
    <row r="183" spans="1:6" s="10" customFormat="1" ht="24" customHeight="1" x14ac:dyDescent="0.35">
      <c r="A183" s="11">
        <v>42565</v>
      </c>
      <c r="B183" s="9">
        <v>18200</v>
      </c>
      <c r="C183" s="10">
        <v>910</v>
      </c>
      <c r="D183" s="9">
        <f t="shared" si="6"/>
        <v>16562000</v>
      </c>
      <c r="E183" s="8">
        <f t="shared" si="7"/>
        <v>2815540</v>
      </c>
      <c r="F183" s="8">
        <f t="shared" si="8"/>
        <v>19377540</v>
      </c>
    </row>
    <row r="184" spans="1:6" s="10" customFormat="1" ht="24" customHeight="1" x14ac:dyDescent="0.35">
      <c r="A184" s="11">
        <v>42566</v>
      </c>
      <c r="B184" s="9">
        <v>18300</v>
      </c>
      <c r="C184" s="10">
        <v>915</v>
      </c>
      <c r="D184" s="9">
        <f t="shared" si="6"/>
        <v>16744500</v>
      </c>
      <c r="E184" s="8">
        <f t="shared" si="7"/>
        <v>2846565</v>
      </c>
      <c r="F184" s="8">
        <f t="shared" si="8"/>
        <v>19591065</v>
      </c>
    </row>
    <row r="185" spans="1:6" s="10" customFormat="1" ht="24" customHeight="1" x14ac:dyDescent="0.35">
      <c r="A185" s="11">
        <v>42567</v>
      </c>
      <c r="B185" s="9">
        <v>18400</v>
      </c>
      <c r="C185" s="10">
        <v>920</v>
      </c>
      <c r="D185" s="9">
        <f t="shared" si="6"/>
        <v>16928000</v>
      </c>
      <c r="E185" s="8">
        <f t="shared" si="7"/>
        <v>2877760</v>
      </c>
      <c r="F185" s="8">
        <f t="shared" si="8"/>
        <v>19805760</v>
      </c>
    </row>
    <row r="186" spans="1:6" s="10" customFormat="1" ht="24" customHeight="1" x14ac:dyDescent="0.35">
      <c r="A186" s="11">
        <v>42568</v>
      </c>
      <c r="B186" s="9">
        <v>18500</v>
      </c>
      <c r="C186" s="10">
        <v>925</v>
      </c>
      <c r="D186" s="9">
        <f t="shared" si="6"/>
        <v>17112500</v>
      </c>
      <c r="E186" s="8">
        <f t="shared" si="7"/>
        <v>2909125</v>
      </c>
      <c r="F186" s="8">
        <f t="shared" si="8"/>
        <v>20021625</v>
      </c>
    </row>
    <row r="187" spans="1:6" s="10" customFormat="1" ht="24" customHeight="1" x14ac:dyDescent="0.35">
      <c r="A187" s="11">
        <v>42569</v>
      </c>
      <c r="B187" s="9">
        <v>18600</v>
      </c>
      <c r="C187" s="10">
        <v>930</v>
      </c>
      <c r="D187" s="9">
        <f t="shared" si="6"/>
        <v>17298000</v>
      </c>
      <c r="E187" s="8">
        <f t="shared" si="7"/>
        <v>2940660</v>
      </c>
      <c r="F187" s="8">
        <f t="shared" si="8"/>
        <v>20238660</v>
      </c>
    </row>
    <row r="188" spans="1:6" s="10" customFormat="1" ht="24" customHeight="1" x14ac:dyDescent="0.35">
      <c r="A188" s="11">
        <v>42570</v>
      </c>
      <c r="B188" s="9">
        <v>18700</v>
      </c>
      <c r="C188" s="10">
        <v>935</v>
      </c>
      <c r="D188" s="9">
        <f t="shared" si="6"/>
        <v>17484500</v>
      </c>
      <c r="E188" s="8">
        <f t="shared" si="7"/>
        <v>2972365</v>
      </c>
      <c r="F188" s="8">
        <f t="shared" si="8"/>
        <v>20456865</v>
      </c>
    </row>
    <row r="189" spans="1:6" s="10" customFormat="1" ht="24" customHeight="1" x14ac:dyDescent="0.35">
      <c r="A189" s="11">
        <v>42571</v>
      </c>
      <c r="B189" s="9">
        <v>18800</v>
      </c>
      <c r="C189" s="10">
        <v>940</v>
      </c>
      <c r="D189" s="9">
        <f t="shared" si="6"/>
        <v>17672000</v>
      </c>
      <c r="E189" s="8">
        <f t="shared" si="7"/>
        <v>3004240</v>
      </c>
      <c r="F189" s="8">
        <f t="shared" si="8"/>
        <v>20676240</v>
      </c>
    </row>
    <row r="190" spans="1:6" s="10" customFormat="1" ht="24" customHeight="1" x14ac:dyDescent="0.35">
      <c r="A190" s="11">
        <v>42572</v>
      </c>
      <c r="B190" s="9">
        <v>18900</v>
      </c>
      <c r="C190" s="10">
        <v>945</v>
      </c>
      <c r="D190" s="9">
        <f t="shared" si="6"/>
        <v>17860500</v>
      </c>
      <c r="E190" s="8">
        <f t="shared" si="7"/>
        <v>3036285</v>
      </c>
      <c r="F190" s="8">
        <f t="shared" si="8"/>
        <v>20896785</v>
      </c>
    </row>
    <row r="191" spans="1:6" s="10" customFormat="1" ht="24" customHeight="1" x14ac:dyDescent="0.35">
      <c r="A191" s="11">
        <v>42573</v>
      </c>
      <c r="B191" s="9">
        <v>19000</v>
      </c>
      <c r="C191" s="10">
        <v>950</v>
      </c>
      <c r="D191" s="9">
        <f t="shared" si="6"/>
        <v>18050000</v>
      </c>
      <c r="E191" s="8">
        <f t="shared" si="7"/>
        <v>3068500</v>
      </c>
      <c r="F191" s="8">
        <f t="shared" si="8"/>
        <v>21118500</v>
      </c>
    </row>
    <row r="192" spans="1:6" s="10" customFormat="1" ht="24" customHeight="1" x14ac:dyDescent="0.35">
      <c r="A192" s="11">
        <v>42574</v>
      </c>
      <c r="B192" s="9">
        <v>19100</v>
      </c>
      <c r="C192" s="10">
        <v>955</v>
      </c>
      <c r="D192" s="9">
        <f t="shared" si="6"/>
        <v>18240500</v>
      </c>
      <c r="E192" s="8">
        <f t="shared" si="7"/>
        <v>3100885</v>
      </c>
      <c r="F192" s="8">
        <f t="shared" si="8"/>
        <v>21341385</v>
      </c>
    </row>
    <row r="193" spans="1:6" s="10" customFormat="1" ht="24" customHeight="1" x14ac:dyDescent="0.35">
      <c r="A193" s="11">
        <v>42575</v>
      </c>
      <c r="B193" s="9">
        <v>19200</v>
      </c>
      <c r="C193" s="10">
        <v>960</v>
      </c>
      <c r="D193" s="9">
        <f t="shared" si="6"/>
        <v>18432000</v>
      </c>
      <c r="E193" s="8">
        <f t="shared" si="7"/>
        <v>3133440</v>
      </c>
      <c r="F193" s="8">
        <f t="shared" si="8"/>
        <v>21565440</v>
      </c>
    </row>
    <row r="194" spans="1:6" s="10" customFormat="1" ht="24" customHeight="1" x14ac:dyDescent="0.35">
      <c r="A194" s="11">
        <v>42576</v>
      </c>
      <c r="B194" s="9">
        <v>19300</v>
      </c>
      <c r="C194" s="10">
        <v>965</v>
      </c>
      <c r="D194" s="9">
        <f t="shared" si="6"/>
        <v>18624500</v>
      </c>
      <c r="E194" s="8">
        <f t="shared" si="7"/>
        <v>3166165</v>
      </c>
      <c r="F194" s="8">
        <f t="shared" si="8"/>
        <v>21790665</v>
      </c>
    </row>
    <row r="195" spans="1:6" s="10" customFormat="1" ht="24" customHeight="1" x14ac:dyDescent="0.35">
      <c r="A195" s="11">
        <v>42577</v>
      </c>
      <c r="B195" s="9">
        <v>19400</v>
      </c>
      <c r="C195" s="10">
        <v>970</v>
      </c>
      <c r="D195" s="9">
        <f t="shared" ref="D195:D258" si="9">B195*C195</f>
        <v>18818000</v>
      </c>
      <c r="E195" s="8">
        <f t="shared" ref="E195:E258" si="10">D195*0.17</f>
        <v>3199060</v>
      </c>
      <c r="F195" s="8">
        <f t="shared" ref="F195:F258" si="11">D195+E195</f>
        <v>22017060</v>
      </c>
    </row>
    <row r="196" spans="1:6" s="10" customFormat="1" ht="24" customHeight="1" x14ac:dyDescent="0.35">
      <c r="A196" s="11">
        <v>42578</v>
      </c>
      <c r="B196" s="9">
        <v>19500</v>
      </c>
      <c r="C196" s="10">
        <v>975</v>
      </c>
      <c r="D196" s="9">
        <f t="shared" si="9"/>
        <v>19012500</v>
      </c>
      <c r="E196" s="8">
        <f t="shared" si="10"/>
        <v>3232125</v>
      </c>
      <c r="F196" s="8">
        <f t="shared" si="11"/>
        <v>22244625</v>
      </c>
    </row>
    <row r="197" spans="1:6" s="10" customFormat="1" ht="24" customHeight="1" x14ac:dyDescent="0.35">
      <c r="A197" s="11">
        <v>42579</v>
      </c>
      <c r="B197" s="9">
        <v>19600</v>
      </c>
      <c r="C197" s="10">
        <v>980</v>
      </c>
      <c r="D197" s="9">
        <f t="shared" si="9"/>
        <v>19208000</v>
      </c>
      <c r="E197" s="8">
        <f t="shared" si="10"/>
        <v>3265360.0000000005</v>
      </c>
      <c r="F197" s="8">
        <f t="shared" si="11"/>
        <v>22473360</v>
      </c>
    </row>
    <row r="198" spans="1:6" s="10" customFormat="1" ht="24" customHeight="1" x14ac:dyDescent="0.35">
      <c r="A198" s="11">
        <v>42580</v>
      </c>
      <c r="B198" s="9">
        <v>19700</v>
      </c>
      <c r="C198" s="10">
        <v>985</v>
      </c>
      <c r="D198" s="9">
        <f t="shared" si="9"/>
        <v>19404500</v>
      </c>
      <c r="E198" s="8">
        <f t="shared" si="10"/>
        <v>3298765.0000000005</v>
      </c>
      <c r="F198" s="8">
        <f t="shared" si="11"/>
        <v>22703265</v>
      </c>
    </row>
    <row r="199" spans="1:6" s="10" customFormat="1" ht="24" customHeight="1" x14ac:dyDescent="0.35">
      <c r="A199" s="11">
        <v>42581</v>
      </c>
      <c r="B199" s="9">
        <v>19800</v>
      </c>
      <c r="C199" s="10">
        <v>990</v>
      </c>
      <c r="D199" s="9">
        <f t="shared" si="9"/>
        <v>19602000</v>
      </c>
      <c r="E199" s="8">
        <f t="shared" si="10"/>
        <v>3332340.0000000005</v>
      </c>
      <c r="F199" s="8">
        <f t="shared" si="11"/>
        <v>22934340</v>
      </c>
    </row>
    <row r="200" spans="1:6" s="10" customFormat="1" ht="24" customHeight="1" x14ac:dyDescent="0.35">
      <c r="A200" s="11">
        <v>42582</v>
      </c>
      <c r="B200" s="9">
        <v>19900</v>
      </c>
      <c r="C200" s="10">
        <v>995</v>
      </c>
      <c r="D200" s="9">
        <f t="shared" si="9"/>
        <v>19800500</v>
      </c>
      <c r="E200" s="8">
        <f t="shared" si="10"/>
        <v>3366085.0000000005</v>
      </c>
      <c r="F200" s="8">
        <f t="shared" si="11"/>
        <v>23166585</v>
      </c>
    </row>
    <row r="201" spans="1:6" s="10" customFormat="1" ht="24" customHeight="1" x14ac:dyDescent="0.35">
      <c r="A201" s="11">
        <v>42583</v>
      </c>
      <c r="B201" s="9">
        <v>20000</v>
      </c>
      <c r="C201" s="10">
        <v>1000</v>
      </c>
      <c r="D201" s="9">
        <f t="shared" si="9"/>
        <v>20000000</v>
      </c>
      <c r="E201" s="8">
        <f t="shared" si="10"/>
        <v>3400000.0000000005</v>
      </c>
      <c r="F201" s="8">
        <f t="shared" si="11"/>
        <v>23400000</v>
      </c>
    </row>
    <row r="202" spans="1:6" s="10" customFormat="1" ht="24" customHeight="1" x14ac:dyDescent="0.35">
      <c r="A202" s="11">
        <v>42584</v>
      </c>
      <c r="B202" s="9">
        <v>20100</v>
      </c>
      <c r="C202" s="10">
        <v>1005</v>
      </c>
      <c r="D202" s="9">
        <f t="shared" si="9"/>
        <v>20200500</v>
      </c>
      <c r="E202" s="8">
        <f t="shared" si="10"/>
        <v>3434085.0000000005</v>
      </c>
      <c r="F202" s="8">
        <f t="shared" si="11"/>
        <v>23634585</v>
      </c>
    </row>
    <row r="203" spans="1:6" s="10" customFormat="1" ht="24" customHeight="1" x14ac:dyDescent="0.35">
      <c r="A203" s="11">
        <v>42585</v>
      </c>
      <c r="B203" s="9">
        <v>20200</v>
      </c>
      <c r="C203" s="10">
        <v>1010</v>
      </c>
      <c r="D203" s="9">
        <f t="shared" si="9"/>
        <v>20402000</v>
      </c>
      <c r="E203" s="8">
        <f t="shared" si="10"/>
        <v>3468340.0000000005</v>
      </c>
      <c r="F203" s="8">
        <f t="shared" si="11"/>
        <v>23870340</v>
      </c>
    </row>
    <row r="204" spans="1:6" s="10" customFormat="1" ht="24" customHeight="1" x14ac:dyDescent="0.35">
      <c r="A204" s="11">
        <v>42586</v>
      </c>
      <c r="B204" s="9">
        <v>20300</v>
      </c>
      <c r="C204" s="10">
        <v>1015</v>
      </c>
      <c r="D204" s="9">
        <f t="shared" si="9"/>
        <v>20604500</v>
      </c>
      <c r="E204" s="8">
        <f t="shared" si="10"/>
        <v>3502765.0000000005</v>
      </c>
      <c r="F204" s="8">
        <f t="shared" si="11"/>
        <v>24107265</v>
      </c>
    </row>
    <row r="205" spans="1:6" s="10" customFormat="1" ht="24" customHeight="1" x14ac:dyDescent="0.35">
      <c r="A205" s="11">
        <v>42587</v>
      </c>
      <c r="B205" s="9">
        <v>20400</v>
      </c>
      <c r="C205" s="10">
        <v>1020</v>
      </c>
      <c r="D205" s="9">
        <f t="shared" si="9"/>
        <v>20808000</v>
      </c>
      <c r="E205" s="8">
        <f t="shared" si="10"/>
        <v>3537360.0000000005</v>
      </c>
      <c r="F205" s="8">
        <f t="shared" si="11"/>
        <v>24345360</v>
      </c>
    </row>
    <row r="206" spans="1:6" s="10" customFormat="1" ht="24" customHeight="1" x14ac:dyDescent="0.35">
      <c r="A206" s="11">
        <v>42588</v>
      </c>
      <c r="B206" s="9">
        <v>20500</v>
      </c>
      <c r="C206" s="10">
        <v>1025</v>
      </c>
      <c r="D206" s="9">
        <f t="shared" si="9"/>
        <v>21012500</v>
      </c>
      <c r="E206" s="8">
        <f t="shared" si="10"/>
        <v>3572125.0000000005</v>
      </c>
      <c r="F206" s="8">
        <f t="shared" si="11"/>
        <v>24584625</v>
      </c>
    </row>
    <row r="207" spans="1:6" s="10" customFormat="1" ht="24" customHeight="1" x14ac:dyDescent="0.35">
      <c r="A207" s="11">
        <v>42589</v>
      </c>
      <c r="B207" s="9">
        <v>20600</v>
      </c>
      <c r="C207" s="10">
        <v>1030</v>
      </c>
      <c r="D207" s="9">
        <f t="shared" si="9"/>
        <v>21218000</v>
      </c>
      <c r="E207" s="8">
        <f t="shared" si="10"/>
        <v>3607060.0000000005</v>
      </c>
      <c r="F207" s="8">
        <f t="shared" si="11"/>
        <v>24825060</v>
      </c>
    </row>
    <row r="208" spans="1:6" s="10" customFormat="1" ht="24" customHeight="1" x14ac:dyDescent="0.35">
      <c r="A208" s="11">
        <v>42590</v>
      </c>
      <c r="B208" s="9">
        <v>20700</v>
      </c>
      <c r="C208" s="10">
        <v>1035</v>
      </c>
      <c r="D208" s="9">
        <f t="shared" si="9"/>
        <v>21424500</v>
      </c>
      <c r="E208" s="8">
        <f t="shared" si="10"/>
        <v>3642165.0000000005</v>
      </c>
      <c r="F208" s="8">
        <f t="shared" si="11"/>
        <v>25066665</v>
      </c>
    </row>
    <row r="209" spans="1:6" s="10" customFormat="1" ht="24" customHeight="1" x14ac:dyDescent="0.35">
      <c r="A209" s="11">
        <v>42591</v>
      </c>
      <c r="B209" s="9">
        <v>20800</v>
      </c>
      <c r="C209" s="10">
        <v>1040</v>
      </c>
      <c r="D209" s="9">
        <f t="shared" si="9"/>
        <v>21632000</v>
      </c>
      <c r="E209" s="8">
        <f t="shared" si="10"/>
        <v>3677440.0000000005</v>
      </c>
      <c r="F209" s="8">
        <f t="shared" si="11"/>
        <v>25309440</v>
      </c>
    </row>
    <row r="210" spans="1:6" s="10" customFormat="1" ht="24" customHeight="1" x14ac:dyDescent="0.35">
      <c r="A210" s="11">
        <v>42592</v>
      </c>
      <c r="B210" s="9">
        <v>20900</v>
      </c>
      <c r="C210" s="10">
        <v>1045</v>
      </c>
      <c r="D210" s="9">
        <f t="shared" si="9"/>
        <v>21840500</v>
      </c>
      <c r="E210" s="8">
        <f t="shared" si="10"/>
        <v>3712885.0000000005</v>
      </c>
      <c r="F210" s="8">
        <f t="shared" si="11"/>
        <v>25553385</v>
      </c>
    </row>
    <row r="211" spans="1:6" s="10" customFormat="1" ht="24" customHeight="1" x14ac:dyDescent="0.35">
      <c r="A211" s="11">
        <v>42593</v>
      </c>
      <c r="B211" s="9">
        <v>21000</v>
      </c>
      <c r="C211" s="10">
        <v>1050</v>
      </c>
      <c r="D211" s="9">
        <f t="shared" si="9"/>
        <v>22050000</v>
      </c>
      <c r="E211" s="8">
        <f t="shared" si="10"/>
        <v>3748500.0000000005</v>
      </c>
      <c r="F211" s="8">
        <f t="shared" si="11"/>
        <v>25798500</v>
      </c>
    </row>
    <row r="212" spans="1:6" s="10" customFormat="1" ht="24" customHeight="1" x14ac:dyDescent="0.35">
      <c r="A212" s="11">
        <v>42594</v>
      </c>
      <c r="B212" s="9">
        <v>21100</v>
      </c>
      <c r="C212" s="10">
        <v>1055</v>
      </c>
      <c r="D212" s="9">
        <f t="shared" si="9"/>
        <v>22260500</v>
      </c>
      <c r="E212" s="8">
        <f t="shared" si="10"/>
        <v>3784285.0000000005</v>
      </c>
      <c r="F212" s="8">
        <f t="shared" si="11"/>
        <v>26044785</v>
      </c>
    </row>
    <row r="213" spans="1:6" s="10" customFormat="1" ht="24" customHeight="1" x14ac:dyDescent="0.35">
      <c r="A213" s="11">
        <v>42595</v>
      </c>
      <c r="B213" s="9">
        <v>21200</v>
      </c>
      <c r="C213" s="10">
        <v>1060</v>
      </c>
      <c r="D213" s="9">
        <f t="shared" si="9"/>
        <v>22472000</v>
      </c>
      <c r="E213" s="8">
        <f t="shared" si="10"/>
        <v>3820240.0000000005</v>
      </c>
      <c r="F213" s="8">
        <f t="shared" si="11"/>
        <v>26292240</v>
      </c>
    </row>
    <row r="214" spans="1:6" s="10" customFormat="1" ht="24" customHeight="1" x14ac:dyDescent="0.35">
      <c r="A214" s="11">
        <v>42596</v>
      </c>
      <c r="B214" s="9">
        <v>21300</v>
      </c>
      <c r="C214" s="10">
        <v>1065</v>
      </c>
      <c r="D214" s="9">
        <f t="shared" si="9"/>
        <v>22684500</v>
      </c>
      <c r="E214" s="8">
        <f t="shared" si="10"/>
        <v>3856365.0000000005</v>
      </c>
      <c r="F214" s="8">
        <f t="shared" si="11"/>
        <v>26540865</v>
      </c>
    </row>
    <row r="215" spans="1:6" s="10" customFormat="1" ht="24" customHeight="1" x14ac:dyDescent="0.35">
      <c r="A215" s="11">
        <v>42597</v>
      </c>
      <c r="B215" s="9">
        <v>21400</v>
      </c>
      <c r="C215" s="10">
        <v>1070</v>
      </c>
      <c r="D215" s="9">
        <f t="shared" si="9"/>
        <v>22898000</v>
      </c>
      <c r="E215" s="8">
        <f t="shared" si="10"/>
        <v>3892660.0000000005</v>
      </c>
      <c r="F215" s="8">
        <f t="shared" si="11"/>
        <v>26790660</v>
      </c>
    </row>
    <row r="216" spans="1:6" s="10" customFormat="1" ht="24" customHeight="1" x14ac:dyDescent="0.35">
      <c r="A216" s="11">
        <v>42598</v>
      </c>
      <c r="B216" s="9">
        <v>21500</v>
      </c>
      <c r="C216" s="10">
        <v>1075</v>
      </c>
      <c r="D216" s="9">
        <f t="shared" si="9"/>
        <v>23112500</v>
      </c>
      <c r="E216" s="8">
        <f t="shared" si="10"/>
        <v>3929125.0000000005</v>
      </c>
      <c r="F216" s="8">
        <f t="shared" si="11"/>
        <v>27041625</v>
      </c>
    </row>
    <row r="217" spans="1:6" s="10" customFormat="1" ht="24" customHeight="1" x14ac:dyDescent="0.35">
      <c r="A217" s="11">
        <v>42599</v>
      </c>
      <c r="B217" s="9">
        <v>21600</v>
      </c>
      <c r="C217" s="10">
        <v>1080</v>
      </c>
      <c r="D217" s="9">
        <f t="shared" si="9"/>
        <v>23328000</v>
      </c>
      <c r="E217" s="8">
        <f t="shared" si="10"/>
        <v>3965760.0000000005</v>
      </c>
      <c r="F217" s="8">
        <f t="shared" si="11"/>
        <v>27293760</v>
      </c>
    </row>
    <row r="218" spans="1:6" s="10" customFormat="1" ht="24" customHeight="1" x14ac:dyDescent="0.35">
      <c r="A218" s="11">
        <v>42600</v>
      </c>
      <c r="B218" s="9">
        <v>21700</v>
      </c>
      <c r="C218" s="10">
        <v>1085</v>
      </c>
      <c r="D218" s="9">
        <f t="shared" si="9"/>
        <v>23544500</v>
      </c>
      <c r="E218" s="8">
        <f t="shared" si="10"/>
        <v>4002565.0000000005</v>
      </c>
      <c r="F218" s="8">
        <f t="shared" si="11"/>
        <v>27547065</v>
      </c>
    </row>
    <row r="219" spans="1:6" s="10" customFormat="1" ht="24" customHeight="1" x14ac:dyDescent="0.35">
      <c r="A219" s="11">
        <v>42601</v>
      </c>
      <c r="B219" s="9">
        <v>21800</v>
      </c>
      <c r="C219" s="10">
        <v>1090</v>
      </c>
      <c r="D219" s="9">
        <f t="shared" si="9"/>
        <v>23762000</v>
      </c>
      <c r="E219" s="8">
        <f t="shared" si="10"/>
        <v>4039540.0000000005</v>
      </c>
      <c r="F219" s="8">
        <f t="shared" si="11"/>
        <v>27801540</v>
      </c>
    </row>
    <row r="220" spans="1:6" s="10" customFormat="1" ht="24" customHeight="1" x14ac:dyDescent="0.35">
      <c r="A220" s="11">
        <v>42602</v>
      </c>
      <c r="B220" s="9">
        <v>21900</v>
      </c>
      <c r="C220" s="10">
        <v>1095</v>
      </c>
      <c r="D220" s="9">
        <f t="shared" si="9"/>
        <v>23980500</v>
      </c>
      <c r="E220" s="8">
        <f t="shared" si="10"/>
        <v>4076685.0000000005</v>
      </c>
      <c r="F220" s="8">
        <f t="shared" si="11"/>
        <v>28057185</v>
      </c>
    </row>
    <row r="221" spans="1:6" s="10" customFormat="1" ht="24" customHeight="1" x14ac:dyDescent="0.35">
      <c r="A221" s="11">
        <v>42603</v>
      </c>
      <c r="B221" s="9">
        <v>22000</v>
      </c>
      <c r="C221" s="10">
        <v>1100</v>
      </c>
      <c r="D221" s="9">
        <f t="shared" si="9"/>
        <v>24200000</v>
      </c>
      <c r="E221" s="8">
        <f t="shared" si="10"/>
        <v>4114000.0000000005</v>
      </c>
      <c r="F221" s="8">
        <f t="shared" si="11"/>
        <v>28314000</v>
      </c>
    </row>
    <row r="222" spans="1:6" s="10" customFormat="1" ht="24" customHeight="1" x14ac:dyDescent="0.35">
      <c r="A222" s="11">
        <v>42604</v>
      </c>
      <c r="B222" s="9">
        <v>22100</v>
      </c>
      <c r="C222" s="10">
        <v>1105</v>
      </c>
      <c r="D222" s="9">
        <f t="shared" si="9"/>
        <v>24420500</v>
      </c>
      <c r="E222" s="8">
        <f t="shared" si="10"/>
        <v>4151485.0000000005</v>
      </c>
      <c r="F222" s="8">
        <f t="shared" si="11"/>
        <v>28571985</v>
      </c>
    </row>
    <row r="223" spans="1:6" s="10" customFormat="1" ht="24" customHeight="1" x14ac:dyDescent="0.35">
      <c r="A223" s="11">
        <v>42605</v>
      </c>
      <c r="B223" s="9">
        <v>22200</v>
      </c>
      <c r="C223" s="10">
        <v>1110</v>
      </c>
      <c r="D223" s="9">
        <f t="shared" si="9"/>
        <v>24642000</v>
      </c>
      <c r="E223" s="8">
        <f t="shared" si="10"/>
        <v>4189140.0000000005</v>
      </c>
      <c r="F223" s="8">
        <f t="shared" si="11"/>
        <v>28831140</v>
      </c>
    </row>
    <row r="224" spans="1:6" s="10" customFormat="1" ht="24" customHeight="1" x14ac:dyDescent="0.35">
      <c r="A224" s="11">
        <v>42606</v>
      </c>
      <c r="B224" s="9">
        <v>22300</v>
      </c>
      <c r="C224" s="10">
        <v>1115</v>
      </c>
      <c r="D224" s="9">
        <f t="shared" si="9"/>
        <v>24864500</v>
      </c>
      <c r="E224" s="8">
        <f t="shared" si="10"/>
        <v>4226965</v>
      </c>
      <c r="F224" s="8">
        <f t="shared" si="11"/>
        <v>29091465</v>
      </c>
    </row>
    <row r="225" spans="1:6" s="10" customFormat="1" ht="24" customHeight="1" x14ac:dyDescent="0.35">
      <c r="A225" s="11">
        <v>42607</v>
      </c>
      <c r="B225" s="9">
        <v>22400</v>
      </c>
      <c r="C225" s="10">
        <v>1120</v>
      </c>
      <c r="D225" s="9">
        <f t="shared" si="9"/>
        <v>25088000</v>
      </c>
      <c r="E225" s="8">
        <f t="shared" si="10"/>
        <v>4264960</v>
      </c>
      <c r="F225" s="8">
        <f t="shared" si="11"/>
        <v>29352960</v>
      </c>
    </row>
    <row r="226" spans="1:6" s="10" customFormat="1" ht="24" customHeight="1" x14ac:dyDescent="0.35">
      <c r="A226" s="11">
        <v>42608</v>
      </c>
      <c r="B226" s="9">
        <v>22500</v>
      </c>
      <c r="C226" s="10">
        <v>1125</v>
      </c>
      <c r="D226" s="9">
        <f t="shared" si="9"/>
        <v>25312500</v>
      </c>
      <c r="E226" s="8">
        <f t="shared" si="10"/>
        <v>4303125</v>
      </c>
      <c r="F226" s="8">
        <f t="shared" si="11"/>
        <v>29615625</v>
      </c>
    </row>
    <row r="227" spans="1:6" s="10" customFormat="1" ht="24" customHeight="1" x14ac:dyDescent="0.35">
      <c r="A227" s="11">
        <v>42609</v>
      </c>
      <c r="B227" s="9">
        <v>22600</v>
      </c>
      <c r="C227" s="10">
        <v>1130</v>
      </c>
      <c r="D227" s="9">
        <f t="shared" si="9"/>
        <v>25538000</v>
      </c>
      <c r="E227" s="8">
        <f t="shared" si="10"/>
        <v>4341460</v>
      </c>
      <c r="F227" s="8">
        <f t="shared" si="11"/>
        <v>29879460</v>
      </c>
    </row>
    <row r="228" spans="1:6" s="10" customFormat="1" ht="24" customHeight="1" x14ac:dyDescent="0.35">
      <c r="A228" s="11">
        <v>42610</v>
      </c>
      <c r="B228" s="9">
        <v>22700</v>
      </c>
      <c r="C228" s="10">
        <v>1135</v>
      </c>
      <c r="D228" s="9">
        <f t="shared" si="9"/>
        <v>25764500</v>
      </c>
      <c r="E228" s="8">
        <f t="shared" si="10"/>
        <v>4379965</v>
      </c>
      <c r="F228" s="8">
        <f t="shared" si="11"/>
        <v>30144465</v>
      </c>
    </row>
    <row r="229" spans="1:6" s="10" customFormat="1" ht="24" customHeight="1" x14ac:dyDescent="0.35">
      <c r="A229" s="11">
        <v>42611</v>
      </c>
      <c r="B229" s="9">
        <v>22800</v>
      </c>
      <c r="C229" s="10">
        <v>1140</v>
      </c>
      <c r="D229" s="9">
        <f t="shared" si="9"/>
        <v>25992000</v>
      </c>
      <c r="E229" s="8">
        <f t="shared" si="10"/>
        <v>4418640</v>
      </c>
      <c r="F229" s="8">
        <f t="shared" si="11"/>
        <v>30410640</v>
      </c>
    </row>
    <row r="230" spans="1:6" s="10" customFormat="1" ht="24" customHeight="1" x14ac:dyDescent="0.35">
      <c r="A230" s="11">
        <v>42612</v>
      </c>
      <c r="B230" s="9">
        <v>22900</v>
      </c>
      <c r="C230" s="10">
        <v>1145</v>
      </c>
      <c r="D230" s="9">
        <f t="shared" si="9"/>
        <v>26220500</v>
      </c>
      <c r="E230" s="8">
        <f t="shared" si="10"/>
        <v>4457485</v>
      </c>
      <c r="F230" s="8">
        <f t="shared" si="11"/>
        <v>30677985</v>
      </c>
    </row>
    <row r="231" spans="1:6" s="10" customFormat="1" ht="24" customHeight="1" x14ac:dyDescent="0.35">
      <c r="A231" s="11">
        <v>42613</v>
      </c>
      <c r="B231" s="9">
        <v>23000</v>
      </c>
      <c r="C231" s="10">
        <v>1150</v>
      </c>
      <c r="D231" s="9">
        <f t="shared" si="9"/>
        <v>26450000</v>
      </c>
      <c r="E231" s="8">
        <f t="shared" si="10"/>
        <v>4496500</v>
      </c>
      <c r="F231" s="8">
        <f t="shared" si="11"/>
        <v>30946500</v>
      </c>
    </row>
    <row r="232" spans="1:6" s="10" customFormat="1" ht="24" customHeight="1" x14ac:dyDescent="0.35">
      <c r="A232" s="11">
        <v>42614</v>
      </c>
      <c r="B232" s="9">
        <v>23100</v>
      </c>
      <c r="C232" s="10">
        <v>1155</v>
      </c>
      <c r="D232" s="9">
        <f t="shared" si="9"/>
        <v>26680500</v>
      </c>
      <c r="E232" s="8">
        <f t="shared" si="10"/>
        <v>4535685</v>
      </c>
      <c r="F232" s="8">
        <f t="shared" si="11"/>
        <v>31216185</v>
      </c>
    </row>
    <row r="233" spans="1:6" s="10" customFormat="1" ht="24" customHeight="1" x14ac:dyDescent="0.35">
      <c r="A233" s="11">
        <v>42615</v>
      </c>
      <c r="B233" s="9">
        <v>23200</v>
      </c>
      <c r="C233" s="10">
        <v>1160</v>
      </c>
      <c r="D233" s="9">
        <f t="shared" si="9"/>
        <v>26912000</v>
      </c>
      <c r="E233" s="8">
        <f t="shared" si="10"/>
        <v>4575040</v>
      </c>
      <c r="F233" s="8">
        <f t="shared" si="11"/>
        <v>31487040</v>
      </c>
    </row>
    <row r="234" spans="1:6" s="10" customFormat="1" ht="24" customHeight="1" x14ac:dyDescent="0.35">
      <c r="A234" s="11">
        <v>42616</v>
      </c>
      <c r="B234" s="9">
        <v>23300</v>
      </c>
      <c r="C234" s="10">
        <v>1165</v>
      </c>
      <c r="D234" s="9">
        <f t="shared" si="9"/>
        <v>27144500</v>
      </c>
      <c r="E234" s="8">
        <f t="shared" si="10"/>
        <v>4614565</v>
      </c>
      <c r="F234" s="8">
        <f t="shared" si="11"/>
        <v>31759065</v>
      </c>
    </row>
    <row r="235" spans="1:6" s="10" customFormat="1" ht="24" customHeight="1" x14ac:dyDescent="0.35">
      <c r="A235" s="11">
        <v>42617</v>
      </c>
      <c r="B235" s="9">
        <v>23400</v>
      </c>
      <c r="C235" s="10">
        <v>1170</v>
      </c>
      <c r="D235" s="9">
        <f t="shared" si="9"/>
        <v>27378000</v>
      </c>
      <c r="E235" s="8">
        <f t="shared" si="10"/>
        <v>4654260</v>
      </c>
      <c r="F235" s="8">
        <f t="shared" si="11"/>
        <v>32032260</v>
      </c>
    </row>
    <row r="236" spans="1:6" s="10" customFormat="1" ht="24" customHeight="1" x14ac:dyDescent="0.35">
      <c r="A236" s="11">
        <v>42618</v>
      </c>
      <c r="B236" s="9">
        <v>23500</v>
      </c>
      <c r="C236" s="10">
        <v>1175</v>
      </c>
      <c r="D236" s="9">
        <f t="shared" si="9"/>
        <v>27612500</v>
      </c>
      <c r="E236" s="8">
        <f t="shared" si="10"/>
        <v>4694125</v>
      </c>
      <c r="F236" s="8">
        <f t="shared" si="11"/>
        <v>32306625</v>
      </c>
    </row>
    <row r="237" spans="1:6" s="10" customFormat="1" ht="24" customHeight="1" x14ac:dyDescent="0.35">
      <c r="A237" s="11">
        <v>42619</v>
      </c>
      <c r="B237" s="9">
        <v>23600</v>
      </c>
      <c r="C237" s="10">
        <v>1180</v>
      </c>
      <c r="D237" s="9">
        <f t="shared" si="9"/>
        <v>27848000</v>
      </c>
      <c r="E237" s="8">
        <f t="shared" si="10"/>
        <v>4734160</v>
      </c>
      <c r="F237" s="8">
        <f t="shared" si="11"/>
        <v>32582160</v>
      </c>
    </row>
    <row r="238" spans="1:6" s="10" customFormat="1" ht="24" customHeight="1" x14ac:dyDescent="0.35">
      <c r="A238" s="11">
        <v>42620</v>
      </c>
      <c r="B238" s="9">
        <v>23700</v>
      </c>
      <c r="C238" s="10">
        <v>1185</v>
      </c>
      <c r="D238" s="9">
        <f t="shared" si="9"/>
        <v>28084500</v>
      </c>
      <c r="E238" s="8">
        <f t="shared" si="10"/>
        <v>4774365</v>
      </c>
      <c r="F238" s="8">
        <f t="shared" si="11"/>
        <v>32858865</v>
      </c>
    </row>
    <row r="239" spans="1:6" s="10" customFormat="1" ht="24" customHeight="1" x14ac:dyDescent="0.35">
      <c r="A239" s="11">
        <v>42621</v>
      </c>
      <c r="B239" s="9">
        <v>23800</v>
      </c>
      <c r="C239" s="10">
        <v>1190</v>
      </c>
      <c r="D239" s="9">
        <f t="shared" si="9"/>
        <v>28322000</v>
      </c>
      <c r="E239" s="8">
        <f t="shared" si="10"/>
        <v>4814740</v>
      </c>
      <c r="F239" s="8">
        <f t="shared" si="11"/>
        <v>33136740</v>
      </c>
    </row>
    <row r="240" spans="1:6" s="10" customFormat="1" ht="24" customHeight="1" x14ac:dyDescent="0.35">
      <c r="A240" s="11">
        <v>42622</v>
      </c>
      <c r="B240" s="9">
        <v>23900</v>
      </c>
      <c r="C240" s="10">
        <v>1195</v>
      </c>
      <c r="D240" s="9">
        <f t="shared" si="9"/>
        <v>28560500</v>
      </c>
      <c r="E240" s="8">
        <f t="shared" si="10"/>
        <v>4855285</v>
      </c>
      <c r="F240" s="8">
        <f t="shared" si="11"/>
        <v>33415785</v>
      </c>
    </row>
    <row r="241" spans="1:6" s="10" customFormat="1" ht="24" customHeight="1" x14ac:dyDescent="0.35">
      <c r="A241" s="11">
        <v>42623</v>
      </c>
      <c r="B241" s="9">
        <v>24000</v>
      </c>
      <c r="C241" s="10">
        <v>1200</v>
      </c>
      <c r="D241" s="9">
        <f t="shared" si="9"/>
        <v>28800000</v>
      </c>
      <c r="E241" s="8">
        <f t="shared" si="10"/>
        <v>4896000</v>
      </c>
      <c r="F241" s="8">
        <f t="shared" si="11"/>
        <v>33696000</v>
      </c>
    </row>
    <row r="242" spans="1:6" s="10" customFormat="1" ht="24" customHeight="1" x14ac:dyDescent="0.35">
      <c r="A242" s="11">
        <v>42624</v>
      </c>
      <c r="B242" s="9">
        <v>24100</v>
      </c>
      <c r="C242" s="10">
        <v>1205</v>
      </c>
      <c r="D242" s="9">
        <f t="shared" si="9"/>
        <v>29040500</v>
      </c>
      <c r="E242" s="8">
        <f t="shared" si="10"/>
        <v>4936885</v>
      </c>
      <c r="F242" s="8">
        <f t="shared" si="11"/>
        <v>33977385</v>
      </c>
    </row>
    <row r="243" spans="1:6" s="10" customFormat="1" ht="24" customHeight="1" x14ac:dyDescent="0.35">
      <c r="A243" s="11">
        <v>42625</v>
      </c>
      <c r="B243" s="9">
        <v>24200</v>
      </c>
      <c r="C243" s="10">
        <v>1210</v>
      </c>
      <c r="D243" s="9">
        <f t="shared" si="9"/>
        <v>29282000</v>
      </c>
      <c r="E243" s="8">
        <f t="shared" si="10"/>
        <v>4977940</v>
      </c>
      <c r="F243" s="8">
        <f t="shared" si="11"/>
        <v>34259940</v>
      </c>
    </row>
    <row r="244" spans="1:6" s="10" customFormat="1" ht="24" customHeight="1" x14ac:dyDescent="0.35">
      <c r="A244" s="11">
        <v>42626</v>
      </c>
      <c r="B244" s="9">
        <v>24300</v>
      </c>
      <c r="C244" s="10">
        <v>1215</v>
      </c>
      <c r="D244" s="9">
        <f t="shared" si="9"/>
        <v>29524500</v>
      </c>
      <c r="E244" s="8">
        <f t="shared" si="10"/>
        <v>5019165</v>
      </c>
      <c r="F244" s="8">
        <f t="shared" si="11"/>
        <v>34543665</v>
      </c>
    </row>
    <row r="245" spans="1:6" s="10" customFormat="1" ht="24" customHeight="1" x14ac:dyDescent="0.35">
      <c r="A245" s="11">
        <v>42627</v>
      </c>
      <c r="B245" s="9">
        <v>24400</v>
      </c>
      <c r="C245" s="10">
        <v>1220</v>
      </c>
      <c r="D245" s="9">
        <f t="shared" si="9"/>
        <v>29768000</v>
      </c>
      <c r="E245" s="8">
        <f t="shared" si="10"/>
        <v>5060560</v>
      </c>
      <c r="F245" s="8">
        <f t="shared" si="11"/>
        <v>34828560</v>
      </c>
    </row>
    <row r="246" spans="1:6" s="10" customFormat="1" ht="24" customHeight="1" x14ac:dyDescent="0.35">
      <c r="A246" s="11">
        <v>42628</v>
      </c>
      <c r="B246" s="9">
        <v>24500</v>
      </c>
      <c r="C246" s="10">
        <v>1225</v>
      </c>
      <c r="D246" s="9">
        <f t="shared" si="9"/>
        <v>30012500</v>
      </c>
      <c r="E246" s="8">
        <f t="shared" si="10"/>
        <v>5102125</v>
      </c>
      <c r="F246" s="8">
        <f t="shared" si="11"/>
        <v>35114625</v>
      </c>
    </row>
    <row r="247" spans="1:6" s="10" customFormat="1" ht="24" customHeight="1" x14ac:dyDescent="0.35">
      <c r="A247" s="11">
        <v>42629</v>
      </c>
      <c r="B247" s="9">
        <v>24600</v>
      </c>
      <c r="C247" s="10">
        <v>1230</v>
      </c>
      <c r="D247" s="9">
        <f t="shared" si="9"/>
        <v>30258000</v>
      </c>
      <c r="E247" s="8">
        <f t="shared" si="10"/>
        <v>5143860</v>
      </c>
      <c r="F247" s="8">
        <f t="shared" si="11"/>
        <v>35401860</v>
      </c>
    </row>
    <row r="248" spans="1:6" s="10" customFormat="1" ht="24" customHeight="1" x14ac:dyDescent="0.35">
      <c r="A248" s="11">
        <v>42630</v>
      </c>
      <c r="B248" s="9">
        <v>24700</v>
      </c>
      <c r="C248" s="10">
        <v>1235</v>
      </c>
      <c r="D248" s="9">
        <f t="shared" si="9"/>
        <v>30504500</v>
      </c>
      <c r="E248" s="8">
        <f t="shared" si="10"/>
        <v>5185765</v>
      </c>
      <c r="F248" s="8">
        <f t="shared" si="11"/>
        <v>35690265</v>
      </c>
    </row>
    <row r="249" spans="1:6" s="10" customFormat="1" ht="24" customHeight="1" x14ac:dyDescent="0.35">
      <c r="A249" s="11">
        <v>42631</v>
      </c>
      <c r="B249" s="9">
        <v>24800</v>
      </c>
      <c r="C249" s="10">
        <v>1240</v>
      </c>
      <c r="D249" s="9">
        <f t="shared" si="9"/>
        <v>30752000</v>
      </c>
      <c r="E249" s="8">
        <f t="shared" si="10"/>
        <v>5227840</v>
      </c>
      <c r="F249" s="8">
        <f t="shared" si="11"/>
        <v>35979840</v>
      </c>
    </row>
    <row r="250" spans="1:6" s="10" customFormat="1" ht="24" customHeight="1" x14ac:dyDescent="0.35">
      <c r="A250" s="11">
        <v>42632</v>
      </c>
      <c r="B250" s="9">
        <v>24900</v>
      </c>
      <c r="C250" s="10">
        <v>1245</v>
      </c>
      <c r="D250" s="9">
        <f t="shared" si="9"/>
        <v>31000500</v>
      </c>
      <c r="E250" s="8">
        <f t="shared" si="10"/>
        <v>5270085</v>
      </c>
      <c r="F250" s="8">
        <f t="shared" si="11"/>
        <v>36270585</v>
      </c>
    </row>
    <row r="251" spans="1:6" s="10" customFormat="1" ht="24" customHeight="1" x14ac:dyDescent="0.35">
      <c r="A251" s="11">
        <v>42633</v>
      </c>
      <c r="B251" s="9">
        <v>25000</v>
      </c>
      <c r="C251" s="10">
        <v>1250</v>
      </c>
      <c r="D251" s="9">
        <f t="shared" si="9"/>
        <v>31250000</v>
      </c>
      <c r="E251" s="8">
        <f t="shared" si="10"/>
        <v>5312500</v>
      </c>
      <c r="F251" s="8">
        <f t="shared" si="11"/>
        <v>36562500</v>
      </c>
    </row>
    <row r="252" spans="1:6" s="10" customFormat="1" ht="24" customHeight="1" x14ac:dyDescent="0.35">
      <c r="A252" s="11">
        <v>42634</v>
      </c>
      <c r="B252" s="9">
        <v>25100</v>
      </c>
      <c r="C252" s="10">
        <v>1255</v>
      </c>
      <c r="D252" s="9">
        <f t="shared" si="9"/>
        <v>31500500</v>
      </c>
      <c r="E252" s="8">
        <f t="shared" si="10"/>
        <v>5355085</v>
      </c>
      <c r="F252" s="8">
        <f t="shared" si="11"/>
        <v>36855585</v>
      </c>
    </row>
    <row r="253" spans="1:6" s="10" customFormat="1" ht="24" customHeight="1" x14ac:dyDescent="0.35">
      <c r="A253" s="11">
        <v>42635</v>
      </c>
      <c r="B253" s="9">
        <v>25200</v>
      </c>
      <c r="C253" s="10">
        <v>1260</v>
      </c>
      <c r="D253" s="9">
        <f t="shared" si="9"/>
        <v>31752000</v>
      </c>
      <c r="E253" s="8">
        <f t="shared" si="10"/>
        <v>5397840</v>
      </c>
      <c r="F253" s="8">
        <f t="shared" si="11"/>
        <v>37149840</v>
      </c>
    </row>
    <row r="254" spans="1:6" s="10" customFormat="1" ht="24" customHeight="1" x14ac:dyDescent="0.35">
      <c r="A254" s="11">
        <v>42636</v>
      </c>
      <c r="B254" s="9">
        <v>25300</v>
      </c>
      <c r="C254" s="10">
        <v>1265</v>
      </c>
      <c r="D254" s="9">
        <f t="shared" si="9"/>
        <v>32004500</v>
      </c>
      <c r="E254" s="8">
        <f t="shared" si="10"/>
        <v>5440765</v>
      </c>
      <c r="F254" s="8">
        <f t="shared" si="11"/>
        <v>37445265</v>
      </c>
    </row>
    <row r="255" spans="1:6" s="10" customFormat="1" ht="24" customHeight="1" x14ac:dyDescent="0.35">
      <c r="A255" s="11">
        <v>42637</v>
      </c>
      <c r="B255" s="9">
        <v>25400</v>
      </c>
      <c r="C255" s="10">
        <v>1270</v>
      </c>
      <c r="D255" s="9">
        <f t="shared" si="9"/>
        <v>32258000</v>
      </c>
      <c r="E255" s="8">
        <f t="shared" si="10"/>
        <v>5483860</v>
      </c>
      <c r="F255" s="8">
        <f t="shared" si="11"/>
        <v>37741860</v>
      </c>
    </row>
    <row r="256" spans="1:6" s="10" customFormat="1" ht="24" customHeight="1" x14ac:dyDescent="0.35">
      <c r="A256" s="11">
        <v>42638</v>
      </c>
      <c r="B256" s="9">
        <v>25500</v>
      </c>
      <c r="C256" s="10">
        <v>1275</v>
      </c>
      <c r="D256" s="9">
        <f t="shared" si="9"/>
        <v>32512500</v>
      </c>
      <c r="E256" s="8">
        <f t="shared" si="10"/>
        <v>5527125</v>
      </c>
      <c r="F256" s="8">
        <f t="shared" si="11"/>
        <v>38039625</v>
      </c>
    </row>
    <row r="257" spans="1:6" s="10" customFormat="1" ht="24" customHeight="1" x14ac:dyDescent="0.35">
      <c r="A257" s="11">
        <v>42639</v>
      </c>
      <c r="B257" s="9">
        <v>25600</v>
      </c>
      <c r="C257" s="10">
        <v>1280</v>
      </c>
      <c r="D257" s="9">
        <f t="shared" si="9"/>
        <v>32768000</v>
      </c>
      <c r="E257" s="8">
        <f t="shared" si="10"/>
        <v>5570560</v>
      </c>
      <c r="F257" s="8">
        <f t="shared" si="11"/>
        <v>38338560</v>
      </c>
    </row>
    <row r="258" spans="1:6" s="10" customFormat="1" ht="24" customHeight="1" x14ac:dyDescent="0.35">
      <c r="A258" s="11">
        <v>42640</v>
      </c>
      <c r="B258" s="9">
        <v>25700</v>
      </c>
      <c r="C258" s="10">
        <v>1285</v>
      </c>
      <c r="D258" s="9">
        <f t="shared" si="9"/>
        <v>33024500</v>
      </c>
      <c r="E258" s="8">
        <f t="shared" si="10"/>
        <v>5614165</v>
      </c>
      <c r="F258" s="8">
        <f t="shared" si="11"/>
        <v>38638665</v>
      </c>
    </row>
    <row r="259" spans="1:6" s="10" customFormat="1" ht="24" customHeight="1" x14ac:dyDescent="0.35">
      <c r="A259" s="11">
        <v>42641</v>
      </c>
      <c r="B259" s="9">
        <v>25800</v>
      </c>
      <c r="C259" s="10">
        <v>1290</v>
      </c>
      <c r="D259" s="9">
        <f t="shared" ref="D259:D322" si="12">B259*C259</f>
        <v>33282000</v>
      </c>
      <c r="E259" s="8">
        <f t="shared" ref="E259:E322" si="13">D259*0.17</f>
        <v>5657940</v>
      </c>
      <c r="F259" s="8">
        <f t="shared" ref="F259:F322" si="14">D259+E259</f>
        <v>38939940</v>
      </c>
    </row>
    <row r="260" spans="1:6" s="10" customFormat="1" ht="24" customHeight="1" x14ac:dyDescent="0.35">
      <c r="A260" s="11">
        <v>42642</v>
      </c>
      <c r="B260" s="9">
        <v>25900</v>
      </c>
      <c r="C260" s="10">
        <v>1295</v>
      </c>
      <c r="D260" s="9">
        <f t="shared" si="12"/>
        <v>33540500</v>
      </c>
      <c r="E260" s="8">
        <f t="shared" si="13"/>
        <v>5701885</v>
      </c>
      <c r="F260" s="8">
        <f t="shared" si="14"/>
        <v>39242385</v>
      </c>
    </row>
    <row r="261" spans="1:6" s="10" customFormat="1" ht="24" customHeight="1" x14ac:dyDescent="0.35">
      <c r="A261" s="11">
        <v>42643</v>
      </c>
      <c r="B261" s="9">
        <v>26000</v>
      </c>
      <c r="C261" s="10">
        <v>1300</v>
      </c>
      <c r="D261" s="9">
        <f t="shared" si="12"/>
        <v>33800000</v>
      </c>
      <c r="E261" s="8">
        <f t="shared" si="13"/>
        <v>5746000</v>
      </c>
      <c r="F261" s="8">
        <f t="shared" si="14"/>
        <v>39546000</v>
      </c>
    </row>
    <row r="262" spans="1:6" s="10" customFormat="1" ht="24" customHeight="1" x14ac:dyDescent="0.35">
      <c r="A262" s="11">
        <v>42644</v>
      </c>
      <c r="B262" s="9">
        <v>26100</v>
      </c>
      <c r="C262" s="10">
        <v>1305</v>
      </c>
      <c r="D262" s="9">
        <f t="shared" si="12"/>
        <v>34060500</v>
      </c>
      <c r="E262" s="8">
        <f t="shared" si="13"/>
        <v>5790285</v>
      </c>
      <c r="F262" s="8">
        <f t="shared" si="14"/>
        <v>39850785</v>
      </c>
    </row>
    <row r="263" spans="1:6" s="10" customFormat="1" ht="24" customHeight="1" x14ac:dyDescent="0.35">
      <c r="A263" s="11">
        <v>42645</v>
      </c>
      <c r="B263" s="9">
        <v>26200</v>
      </c>
      <c r="C263" s="10">
        <v>1310</v>
      </c>
      <c r="D263" s="9">
        <f t="shared" si="12"/>
        <v>34322000</v>
      </c>
      <c r="E263" s="8">
        <f t="shared" si="13"/>
        <v>5834740</v>
      </c>
      <c r="F263" s="8">
        <f t="shared" si="14"/>
        <v>40156740</v>
      </c>
    </row>
    <row r="264" spans="1:6" s="10" customFormat="1" ht="24" customHeight="1" x14ac:dyDescent="0.35">
      <c r="A264" s="11">
        <v>42646</v>
      </c>
      <c r="B264" s="9">
        <v>26300</v>
      </c>
      <c r="C264" s="10">
        <v>1315</v>
      </c>
      <c r="D264" s="9">
        <f t="shared" si="12"/>
        <v>34584500</v>
      </c>
      <c r="E264" s="8">
        <f t="shared" si="13"/>
        <v>5879365</v>
      </c>
      <c r="F264" s="8">
        <f t="shared" si="14"/>
        <v>40463865</v>
      </c>
    </row>
    <row r="265" spans="1:6" s="10" customFormat="1" ht="24" customHeight="1" x14ac:dyDescent="0.35">
      <c r="A265" s="11">
        <v>42647</v>
      </c>
      <c r="B265" s="9">
        <v>26400</v>
      </c>
      <c r="C265" s="10">
        <v>1320</v>
      </c>
      <c r="D265" s="9">
        <f t="shared" si="12"/>
        <v>34848000</v>
      </c>
      <c r="E265" s="8">
        <f t="shared" si="13"/>
        <v>5924160</v>
      </c>
      <c r="F265" s="8">
        <f t="shared" si="14"/>
        <v>40772160</v>
      </c>
    </row>
    <row r="266" spans="1:6" s="10" customFormat="1" ht="24" customHeight="1" x14ac:dyDescent="0.35">
      <c r="A266" s="11">
        <v>42648</v>
      </c>
      <c r="B266" s="9">
        <v>26500</v>
      </c>
      <c r="C266" s="10">
        <v>1325</v>
      </c>
      <c r="D266" s="9">
        <f t="shared" si="12"/>
        <v>35112500</v>
      </c>
      <c r="E266" s="8">
        <f t="shared" si="13"/>
        <v>5969125</v>
      </c>
      <c r="F266" s="8">
        <f t="shared" si="14"/>
        <v>41081625</v>
      </c>
    </row>
    <row r="267" spans="1:6" s="10" customFormat="1" ht="24" customHeight="1" x14ac:dyDescent="0.35">
      <c r="A267" s="11">
        <v>42649</v>
      </c>
      <c r="B267" s="9">
        <v>26600</v>
      </c>
      <c r="C267" s="10">
        <v>1330</v>
      </c>
      <c r="D267" s="9">
        <f t="shared" si="12"/>
        <v>35378000</v>
      </c>
      <c r="E267" s="8">
        <f t="shared" si="13"/>
        <v>6014260</v>
      </c>
      <c r="F267" s="8">
        <f t="shared" si="14"/>
        <v>41392260</v>
      </c>
    </row>
    <row r="268" spans="1:6" s="10" customFormat="1" ht="24" customHeight="1" x14ac:dyDescent="0.35">
      <c r="A268" s="11">
        <v>42650</v>
      </c>
      <c r="B268" s="9">
        <v>26700</v>
      </c>
      <c r="C268" s="10">
        <v>1335</v>
      </c>
      <c r="D268" s="9">
        <f t="shared" si="12"/>
        <v>35644500</v>
      </c>
      <c r="E268" s="8">
        <f t="shared" si="13"/>
        <v>6059565</v>
      </c>
      <c r="F268" s="8">
        <f t="shared" si="14"/>
        <v>41704065</v>
      </c>
    </row>
    <row r="269" spans="1:6" s="10" customFormat="1" ht="24" customHeight="1" x14ac:dyDescent="0.35">
      <c r="A269" s="11">
        <v>42651</v>
      </c>
      <c r="B269" s="9">
        <v>26800</v>
      </c>
      <c r="C269" s="10">
        <v>1340</v>
      </c>
      <c r="D269" s="9">
        <f t="shared" si="12"/>
        <v>35912000</v>
      </c>
      <c r="E269" s="8">
        <f t="shared" si="13"/>
        <v>6105040</v>
      </c>
      <c r="F269" s="8">
        <f t="shared" si="14"/>
        <v>42017040</v>
      </c>
    </row>
    <row r="270" spans="1:6" s="10" customFormat="1" ht="24" customHeight="1" x14ac:dyDescent="0.35">
      <c r="A270" s="11">
        <v>42652</v>
      </c>
      <c r="B270" s="9">
        <v>26900</v>
      </c>
      <c r="C270" s="10">
        <v>1345</v>
      </c>
      <c r="D270" s="9">
        <f t="shared" si="12"/>
        <v>36180500</v>
      </c>
      <c r="E270" s="8">
        <f t="shared" si="13"/>
        <v>6150685</v>
      </c>
      <c r="F270" s="8">
        <f t="shared" si="14"/>
        <v>42331185</v>
      </c>
    </row>
    <row r="271" spans="1:6" s="10" customFormat="1" ht="24" customHeight="1" x14ac:dyDescent="0.35">
      <c r="A271" s="11">
        <v>42653</v>
      </c>
      <c r="B271" s="9">
        <v>27000</v>
      </c>
      <c r="C271" s="10">
        <v>1350</v>
      </c>
      <c r="D271" s="9">
        <f t="shared" si="12"/>
        <v>36450000</v>
      </c>
      <c r="E271" s="8">
        <f t="shared" si="13"/>
        <v>6196500</v>
      </c>
      <c r="F271" s="8">
        <f t="shared" si="14"/>
        <v>42646500</v>
      </c>
    </row>
    <row r="272" spans="1:6" s="10" customFormat="1" ht="24" customHeight="1" x14ac:dyDescent="0.35">
      <c r="A272" s="11">
        <v>42654</v>
      </c>
      <c r="B272" s="9">
        <v>27100</v>
      </c>
      <c r="C272" s="10">
        <v>1355</v>
      </c>
      <c r="D272" s="9">
        <f t="shared" si="12"/>
        <v>36720500</v>
      </c>
      <c r="E272" s="8">
        <f t="shared" si="13"/>
        <v>6242485</v>
      </c>
      <c r="F272" s="8">
        <f t="shared" si="14"/>
        <v>42962985</v>
      </c>
    </row>
    <row r="273" spans="1:6" s="10" customFormat="1" ht="24" customHeight="1" x14ac:dyDescent="0.35">
      <c r="A273" s="11">
        <v>42655</v>
      </c>
      <c r="B273" s="9">
        <v>27200</v>
      </c>
      <c r="C273" s="10">
        <v>1360</v>
      </c>
      <c r="D273" s="9">
        <f t="shared" si="12"/>
        <v>36992000</v>
      </c>
      <c r="E273" s="8">
        <f t="shared" si="13"/>
        <v>6288640</v>
      </c>
      <c r="F273" s="8">
        <f t="shared" si="14"/>
        <v>43280640</v>
      </c>
    </row>
    <row r="274" spans="1:6" s="10" customFormat="1" ht="24" customHeight="1" x14ac:dyDescent="0.35">
      <c r="A274" s="11">
        <v>42656</v>
      </c>
      <c r="B274" s="9">
        <v>27300</v>
      </c>
      <c r="C274" s="10">
        <v>1365</v>
      </c>
      <c r="D274" s="9">
        <f t="shared" si="12"/>
        <v>37264500</v>
      </c>
      <c r="E274" s="8">
        <f t="shared" si="13"/>
        <v>6334965</v>
      </c>
      <c r="F274" s="8">
        <f t="shared" si="14"/>
        <v>43599465</v>
      </c>
    </row>
    <row r="275" spans="1:6" s="10" customFormat="1" ht="24" customHeight="1" x14ac:dyDescent="0.35">
      <c r="A275" s="11">
        <v>42657</v>
      </c>
      <c r="B275" s="9">
        <v>27400</v>
      </c>
      <c r="C275" s="10">
        <v>1370</v>
      </c>
      <c r="D275" s="9">
        <f t="shared" si="12"/>
        <v>37538000</v>
      </c>
      <c r="E275" s="8">
        <f t="shared" si="13"/>
        <v>6381460</v>
      </c>
      <c r="F275" s="8">
        <f t="shared" si="14"/>
        <v>43919460</v>
      </c>
    </row>
    <row r="276" spans="1:6" s="10" customFormat="1" ht="24" customHeight="1" x14ac:dyDescent="0.35">
      <c r="A276" s="11">
        <v>42658</v>
      </c>
      <c r="B276" s="9">
        <v>27500</v>
      </c>
      <c r="C276" s="10">
        <v>1375</v>
      </c>
      <c r="D276" s="9">
        <f t="shared" si="12"/>
        <v>37812500</v>
      </c>
      <c r="E276" s="8">
        <f t="shared" si="13"/>
        <v>6428125</v>
      </c>
      <c r="F276" s="8">
        <f t="shared" si="14"/>
        <v>44240625</v>
      </c>
    </row>
    <row r="277" spans="1:6" s="10" customFormat="1" ht="24" customHeight="1" x14ac:dyDescent="0.35">
      <c r="A277" s="11">
        <v>42659</v>
      </c>
      <c r="B277" s="9">
        <v>27600</v>
      </c>
      <c r="C277" s="10">
        <v>1380</v>
      </c>
      <c r="D277" s="9">
        <f t="shared" si="12"/>
        <v>38088000</v>
      </c>
      <c r="E277" s="8">
        <f t="shared" si="13"/>
        <v>6474960</v>
      </c>
      <c r="F277" s="8">
        <f t="shared" si="14"/>
        <v>44562960</v>
      </c>
    </row>
    <row r="278" spans="1:6" s="10" customFormat="1" ht="24" customHeight="1" x14ac:dyDescent="0.35">
      <c r="A278" s="11">
        <v>42660</v>
      </c>
      <c r="B278" s="9">
        <v>27700</v>
      </c>
      <c r="C278" s="10">
        <v>1385</v>
      </c>
      <c r="D278" s="9">
        <f t="shared" si="12"/>
        <v>38364500</v>
      </c>
      <c r="E278" s="8">
        <f t="shared" si="13"/>
        <v>6521965.0000000009</v>
      </c>
      <c r="F278" s="8">
        <f t="shared" si="14"/>
        <v>44886465</v>
      </c>
    </row>
    <row r="279" spans="1:6" s="10" customFormat="1" ht="24" customHeight="1" x14ac:dyDescent="0.35">
      <c r="A279" s="11">
        <v>42661</v>
      </c>
      <c r="B279" s="9">
        <v>27800</v>
      </c>
      <c r="C279" s="10">
        <v>1390</v>
      </c>
      <c r="D279" s="9">
        <f t="shared" si="12"/>
        <v>38642000</v>
      </c>
      <c r="E279" s="8">
        <f t="shared" si="13"/>
        <v>6569140.0000000009</v>
      </c>
      <c r="F279" s="8">
        <f t="shared" si="14"/>
        <v>45211140</v>
      </c>
    </row>
    <row r="280" spans="1:6" s="10" customFormat="1" ht="24" customHeight="1" x14ac:dyDescent="0.35">
      <c r="A280" s="11">
        <v>42662</v>
      </c>
      <c r="B280" s="9">
        <v>27900</v>
      </c>
      <c r="C280" s="10">
        <v>1395</v>
      </c>
      <c r="D280" s="9">
        <f t="shared" si="12"/>
        <v>38920500</v>
      </c>
      <c r="E280" s="8">
        <f t="shared" si="13"/>
        <v>6616485.0000000009</v>
      </c>
      <c r="F280" s="8">
        <f t="shared" si="14"/>
        <v>45536985</v>
      </c>
    </row>
    <row r="281" spans="1:6" s="10" customFormat="1" ht="24" customHeight="1" x14ac:dyDescent="0.35">
      <c r="A281" s="11">
        <v>42663</v>
      </c>
      <c r="B281" s="9">
        <v>28000</v>
      </c>
      <c r="C281" s="10">
        <v>1400</v>
      </c>
      <c r="D281" s="9">
        <f t="shared" si="12"/>
        <v>39200000</v>
      </c>
      <c r="E281" s="8">
        <f t="shared" si="13"/>
        <v>6664000.0000000009</v>
      </c>
      <c r="F281" s="8">
        <f t="shared" si="14"/>
        <v>45864000</v>
      </c>
    </row>
    <row r="282" spans="1:6" s="10" customFormat="1" ht="24" customHeight="1" x14ac:dyDescent="0.35">
      <c r="A282" s="11">
        <v>42664</v>
      </c>
      <c r="B282" s="9">
        <v>28100</v>
      </c>
      <c r="C282" s="10">
        <v>1405</v>
      </c>
      <c r="D282" s="9">
        <f t="shared" si="12"/>
        <v>39480500</v>
      </c>
      <c r="E282" s="8">
        <f t="shared" si="13"/>
        <v>6711685.0000000009</v>
      </c>
      <c r="F282" s="8">
        <f t="shared" si="14"/>
        <v>46192185</v>
      </c>
    </row>
    <row r="283" spans="1:6" s="10" customFormat="1" ht="24" customHeight="1" x14ac:dyDescent="0.35">
      <c r="A283" s="11">
        <v>42665</v>
      </c>
      <c r="B283" s="9">
        <v>28200</v>
      </c>
      <c r="C283" s="10">
        <v>1410</v>
      </c>
      <c r="D283" s="9">
        <f t="shared" si="12"/>
        <v>39762000</v>
      </c>
      <c r="E283" s="8">
        <f t="shared" si="13"/>
        <v>6759540.0000000009</v>
      </c>
      <c r="F283" s="8">
        <f t="shared" si="14"/>
        <v>46521540</v>
      </c>
    </row>
    <row r="284" spans="1:6" s="10" customFormat="1" ht="24" customHeight="1" x14ac:dyDescent="0.35">
      <c r="A284" s="11">
        <v>42666</v>
      </c>
      <c r="B284" s="9">
        <v>28300</v>
      </c>
      <c r="C284" s="10">
        <v>1415</v>
      </c>
      <c r="D284" s="9">
        <f t="shared" si="12"/>
        <v>40044500</v>
      </c>
      <c r="E284" s="8">
        <f t="shared" si="13"/>
        <v>6807565.0000000009</v>
      </c>
      <c r="F284" s="8">
        <f t="shared" si="14"/>
        <v>46852065</v>
      </c>
    </row>
    <row r="285" spans="1:6" s="10" customFormat="1" ht="24" customHeight="1" x14ac:dyDescent="0.35">
      <c r="A285" s="11">
        <v>42667</v>
      </c>
      <c r="B285" s="9">
        <v>28400</v>
      </c>
      <c r="C285" s="10">
        <v>1420</v>
      </c>
      <c r="D285" s="9">
        <f t="shared" si="12"/>
        <v>40328000</v>
      </c>
      <c r="E285" s="8">
        <f t="shared" si="13"/>
        <v>6855760.0000000009</v>
      </c>
      <c r="F285" s="8">
        <f t="shared" si="14"/>
        <v>47183760</v>
      </c>
    </row>
    <row r="286" spans="1:6" s="10" customFormat="1" ht="24" customHeight="1" x14ac:dyDescent="0.35">
      <c r="A286" s="11">
        <v>42668</v>
      </c>
      <c r="B286" s="9">
        <v>28500</v>
      </c>
      <c r="C286" s="10">
        <v>1425</v>
      </c>
      <c r="D286" s="9">
        <f t="shared" si="12"/>
        <v>40612500</v>
      </c>
      <c r="E286" s="8">
        <f t="shared" si="13"/>
        <v>6904125.0000000009</v>
      </c>
      <c r="F286" s="8">
        <f t="shared" si="14"/>
        <v>47516625</v>
      </c>
    </row>
    <row r="287" spans="1:6" s="10" customFormat="1" ht="24" customHeight="1" x14ac:dyDescent="0.35">
      <c r="A287" s="11">
        <v>42669</v>
      </c>
      <c r="B287" s="9">
        <v>28600</v>
      </c>
      <c r="C287" s="10">
        <v>1430</v>
      </c>
      <c r="D287" s="9">
        <f t="shared" si="12"/>
        <v>40898000</v>
      </c>
      <c r="E287" s="8">
        <f t="shared" si="13"/>
        <v>6952660.0000000009</v>
      </c>
      <c r="F287" s="8">
        <f t="shared" si="14"/>
        <v>47850660</v>
      </c>
    </row>
    <row r="288" spans="1:6" s="10" customFormat="1" ht="24" customHeight="1" x14ac:dyDescent="0.35">
      <c r="A288" s="11">
        <v>42670</v>
      </c>
      <c r="B288" s="9">
        <v>28700</v>
      </c>
      <c r="C288" s="10">
        <v>1435</v>
      </c>
      <c r="D288" s="9">
        <f t="shared" si="12"/>
        <v>41184500</v>
      </c>
      <c r="E288" s="8">
        <f t="shared" si="13"/>
        <v>7001365.0000000009</v>
      </c>
      <c r="F288" s="8">
        <f t="shared" si="14"/>
        <v>48185865</v>
      </c>
    </row>
    <row r="289" spans="1:6" s="10" customFormat="1" ht="24" customHeight="1" x14ac:dyDescent="0.35">
      <c r="A289" s="11">
        <v>42671</v>
      </c>
      <c r="B289" s="9">
        <v>28800</v>
      </c>
      <c r="C289" s="10">
        <v>1440</v>
      </c>
      <c r="D289" s="9">
        <f t="shared" si="12"/>
        <v>41472000</v>
      </c>
      <c r="E289" s="8">
        <f t="shared" si="13"/>
        <v>7050240.0000000009</v>
      </c>
      <c r="F289" s="8">
        <f t="shared" si="14"/>
        <v>48522240</v>
      </c>
    </row>
    <row r="290" spans="1:6" s="10" customFormat="1" ht="24" customHeight="1" x14ac:dyDescent="0.35">
      <c r="A290" s="11">
        <v>42672</v>
      </c>
      <c r="B290" s="9">
        <v>28900</v>
      </c>
      <c r="C290" s="10">
        <v>1445</v>
      </c>
      <c r="D290" s="9">
        <f t="shared" si="12"/>
        <v>41760500</v>
      </c>
      <c r="E290" s="8">
        <f t="shared" si="13"/>
        <v>7099285.0000000009</v>
      </c>
      <c r="F290" s="8">
        <f t="shared" si="14"/>
        <v>48859785</v>
      </c>
    </row>
    <row r="291" spans="1:6" s="10" customFormat="1" ht="24" customHeight="1" x14ac:dyDescent="0.35">
      <c r="A291" s="11">
        <v>42673</v>
      </c>
      <c r="B291" s="9">
        <v>29000</v>
      </c>
      <c r="C291" s="10">
        <v>1450</v>
      </c>
      <c r="D291" s="9">
        <f t="shared" si="12"/>
        <v>42050000</v>
      </c>
      <c r="E291" s="8">
        <f t="shared" si="13"/>
        <v>7148500.0000000009</v>
      </c>
      <c r="F291" s="8">
        <f t="shared" si="14"/>
        <v>49198500</v>
      </c>
    </row>
    <row r="292" spans="1:6" s="10" customFormat="1" ht="24" customHeight="1" x14ac:dyDescent="0.35">
      <c r="A292" s="11">
        <v>42674</v>
      </c>
      <c r="B292" s="9">
        <v>29100</v>
      </c>
      <c r="C292" s="10">
        <v>1455</v>
      </c>
      <c r="D292" s="9">
        <f t="shared" si="12"/>
        <v>42340500</v>
      </c>
      <c r="E292" s="8">
        <f t="shared" si="13"/>
        <v>7197885.0000000009</v>
      </c>
      <c r="F292" s="8">
        <f t="shared" si="14"/>
        <v>49538385</v>
      </c>
    </row>
    <row r="293" spans="1:6" s="10" customFormat="1" ht="24" customHeight="1" x14ac:dyDescent="0.35">
      <c r="A293" s="11">
        <v>42675</v>
      </c>
      <c r="B293" s="9">
        <v>29200</v>
      </c>
      <c r="C293" s="10">
        <v>1460</v>
      </c>
      <c r="D293" s="9">
        <f t="shared" si="12"/>
        <v>42632000</v>
      </c>
      <c r="E293" s="8">
        <f t="shared" si="13"/>
        <v>7247440.0000000009</v>
      </c>
      <c r="F293" s="8">
        <f t="shared" si="14"/>
        <v>49879440</v>
      </c>
    </row>
    <row r="294" spans="1:6" s="10" customFormat="1" ht="24" customHeight="1" x14ac:dyDescent="0.35">
      <c r="A294" s="11">
        <v>42676</v>
      </c>
      <c r="B294" s="9">
        <v>29300</v>
      </c>
      <c r="C294" s="10">
        <v>1465</v>
      </c>
      <c r="D294" s="9">
        <f t="shared" si="12"/>
        <v>42924500</v>
      </c>
      <c r="E294" s="8">
        <f t="shared" si="13"/>
        <v>7297165.0000000009</v>
      </c>
      <c r="F294" s="8">
        <f t="shared" si="14"/>
        <v>50221665</v>
      </c>
    </row>
    <row r="295" spans="1:6" s="10" customFormat="1" ht="24" customHeight="1" x14ac:dyDescent="0.35">
      <c r="A295" s="11">
        <v>42677</v>
      </c>
      <c r="B295" s="9">
        <v>29400</v>
      </c>
      <c r="C295" s="10">
        <v>1470</v>
      </c>
      <c r="D295" s="9">
        <f t="shared" si="12"/>
        <v>43218000</v>
      </c>
      <c r="E295" s="8">
        <f t="shared" si="13"/>
        <v>7347060.0000000009</v>
      </c>
      <c r="F295" s="8">
        <f t="shared" si="14"/>
        <v>50565060</v>
      </c>
    </row>
    <row r="296" spans="1:6" s="10" customFormat="1" ht="24" customHeight="1" x14ac:dyDescent="0.35">
      <c r="A296" s="11">
        <v>42678</v>
      </c>
      <c r="B296" s="9">
        <v>29500</v>
      </c>
      <c r="C296" s="10">
        <v>1475</v>
      </c>
      <c r="D296" s="9">
        <f t="shared" si="12"/>
        <v>43512500</v>
      </c>
      <c r="E296" s="8">
        <f t="shared" si="13"/>
        <v>7397125.0000000009</v>
      </c>
      <c r="F296" s="8">
        <f t="shared" si="14"/>
        <v>50909625</v>
      </c>
    </row>
    <row r="297" spans="1:6" s="10" customFormat="1" ht="24" customHeight="1" x14ac:dyDescent="0.35">
      <c r="A297" s="11">
        <v>42679</v>
      </c>
      <c r="B297" s="9">
        <v>29600</v>
      </c>
      <c r="C297" s="10">
        <v>1480</v>
      </c>
      <c r="D297" s="9">
        <f t="shared" si="12"/>
        <v>43808000</v>
      </c>
      <c r="E297" s="8">
        <f t="shared" si="13"/>
        <v>7447360.0000000009</v>
      </c>
      <c r="F297" s="8">
        <f t="shared" si="14"/>
        <v>51255360</v>
      </c>
    </row>
    <row r="298" spans="1:6" s="10" customFormat="1" ht="24" customHeight="1" x14ac:dyDescent="0.35">
      <c r="A298" s="11">
        <v>42680</v>
      </c>
      <c r="B298" s="9">
        <v>29700</v>
      </c>
      <c r="C298" s="10">
        <v>1485</v>
      </c>
      <c r="D298" s="9">
        <f t="shared" si="12"/>
        <v>44104500</v>
      </c>
      <c r="E298" s="8">
        <f t="shared" si="13"/>
        <v>7497765.0000000009</v>
      </c>
      <c r="F298" s="8">
        <f t="shared" si="14"/>
        <v>51602265</v>
      </c>
    </row>
    <row r="299" spans="1:6" s="10" customFormat="1" ht="24" customHeight="1" x14ac:dyDescent="0.35">
      <c r="A299" s="11">
        <v>42681</v>
      </c>
      <c r="B299" s="9">
        <v>29800</v>
      </c>
      <c r="C299" s="10">
        <v>1490</v>
      </c>
      <c r="D299" s="9">
        <f t="shared" si="12"/>
        <v>44402000</v>
      </c>
      <c r="E299" s="8">
        <f t="shared" si="13"/>
        <v>7548340.0000000009</v>
      </c>
      <c r="F299" s="8">
        <f t="shared" si="14"/>
        <v>51950340</v>
      </c>
    </row>
    <row r="300" spans="1:6" s="10" customFormat="1" ht="24" customHeight="1" x14ac:dyDescent="0.35">
      <c r="A300" s="11">
        <v>42682</v>
      </c>
      <c r="B300" s="9">
        <v>29900</v>
      </c>
      <c r="C300" s="10">
        <v>1495</v>
      </c>
      <c r="D300" s="9">
        <f t="shared" si="12"/>
        <v>44700500</v>
      </c>
      <c r="E300" s="8">
        <f t="shared" si="13"/>
        <v>7599085.0000000009</v>
      </c>
      <c r="F300" s="8">
        <f t="shared" si="14"/>
        <v>52299585</v>
      </c>
    </row>
    <row r="301" spans="1:6" s="10" customFormat="1" ht="24" customHeight="1" x14ac:dyDescent="0.35">
      <c r="A301" s="11">
        <v>42683</v>
      </c>
      <c r="B301" s="9">
        <v>30000</v>
      </c>
      <c r="C301" s="10">
        <v>1500</v>
      </c>
      <c r="D301" s="9">
        <f t="shared" si="12"/>
        <v>45000000</v>
      </c>
      <c r="E301" s="8">
        <f t="shared" si="13"/>
        <v>7650000.0000000009</v>
      </c>
      <c r="F301" s="8">
        <f t="shared" si="14"/>
        <v>52650000</v>
      </c>
    </row>
    <row r="302" spans="1:6" s="10" customFormat="1" ht="24" customHeight="1" x14ac:dyDescent="0.35">
      <c r="A302" s="11">
        <v>42684</v>
      </c>
      <c r="B302" s="9">
        <v>30100</v>
      </c>
      <c r="C302" s="10">
        <v>1505</v>
      </c>
      <c r="D302" s="9">
        <f t="shared" si="12"/>
        <v>45300500</v>
      </c>
      <c r="E302" s="8">
        <f t="shared" si="13"/>
        <v>7701085.0000000009</v>
      </c>
      <c r="F302" s="8">
        <f t="shared" si="14"/>
        <v>53001585</v>
      </c>
    </row>
    <row r="303" spans="1:6" s="10" customFormat="1" ht="24" customHeight="1" x14ac:dyDescent="0.35">
      <c r="A303" s="11">
        <v>42685</v>
      </c>
      <c r="B303" s="9">
        <v>30200</v>
      </c>
      <c r="C303" s="10">
        <v>1510</v>
      </c>
      <c r="D303" s="9">
        <f t="shared" si="12"/>
        <v>45602000</v>
      </c>
      <c r="E303" s="8">
        <f t="shared" si="13"/>
        <v>7752340.0000000009</v>
      </c>
      <c r="F303" s="8">
        <f t="shared" si="14"/>
        <v>53354340</v>
      </c>
    </row>
    <row r="304" spans="1:6" s="10" customFormat="1" ht="24" customHeight="1" x14ac:dyDescent="0.35">
      <c r="A304" s="11">
        <v>42686</v>
      </c>
      <c r="B304" s="9">
        <v>30300</v>
      </c>
      <c r="C304" s="10">
        <v>1515</v>
      </c>
      <c r="D304" s="9">
        <f t="shared" si="12"/>
        <v>45904500</v>
      </c>
      <c r="E304" s="8">
        <f t="shared" si="13"/>
        <v>7803765.0000000009</v>
      </c>
      <c r="F304" s="8">
        <f t="shared" si="14"/>
        <v>53708265</v>
      </c>
    </row>
    <row r="305" spans="1:6" s="10" customFormat="1" ht="24" customHeight="1" x14ac:dyDescent="0.35">
      <c r="A305" s="11">
        <v>42687</v>
      </c>
      <c r="B305" s="9">
        <v>30400</v>
      </c>
      <c r="C305" s="10">
        <v>1520</v>
      </c>
      <c r="D305" s="9">
        <f t="shared" si="12"/>
        <v>46208000</v>
      </c>
      <c r="E305" s="8">
        <f t="shared" si="13"/>
        <v>7855360.0000000009</v>
      </c>
      <c r="F305" s="8">
        <f t="shared" si="14"/>
        <v>54063360</v>
      </c>
    </row>
    <row r="306" spans="1:6" s="10" customFormat="1" ht="24" customHeight="1" x14ac:dyDescent="0.35">
      <c r="A306" s="11">
        <v>42688</v>
      </c>
      <c r="B306" s="9">
        <v>30500</v>
      </c>
      <c r="C306" s="10">
        <v>1525</v>
      </c>
      <c r="D306" s="9">
        <f t="shared" si="12"/>
        <v>46512500</v>
      </c>
      <c r="E306" s="8">
        <f t="shared" si="13"/>
        <v>7907125.0000000009</v>
      </c>
      <c r="F306" s="8">
        <f t="shared" si="14"/>
        <v>54419625</v>
      </c>
    </row>
    <row r="307" spans="1:6" s="10" customFormat="1" ht="24" customHeight="1" x14ac:dyDescent="0.35">
      <c r="A307" s="11">
        <v>42689</v>
      </c>
      <c r="B307" s="9">
        <v>30600</v>
      </c>
      <c r="C307" s="10">
        <v>1530</v>
      </c>
      <c r="D307" s="9">
        <f t="shared" si="12"/>
        <v>46818000</v>
      </c>
      <c r="E307" s="8">
        <f t="shared" si="13"/>
        <v>7959060.0000000009</v>
      </c>
      <c r="F307" s="8">
        <f t="shared" si="14"/>
        <v>54777060</v>
      </c>
    </row>
    <row r="308" spans="1:6" s="10" customFormat="1" ht="24" customHeight="1" x14ac:dyDescent="0.35">
      <c r="A308" s="11">
        <v>42690</v>
      </c>
      <c r="B308" s="9">
        <v>30700</v>
      </c>
      <c r="C308" s="10">
        <v>1535</v>
      </c>
      <c r="D308" s="9">
        <f t="shared" si="12"/>
        <v>47124500</v>
      </c>
      <c r="E308" s="8">
        <f t="shared" si="13"/>
        <v>8011165.0000000009</v>
      </c>
      <c r="F308" s="8">
        <f t="shared" si="14"/>
        <v>55135665</v>
      </c>
    </row>
    <row r="309" spans="1:6" s="10" customFormat="1" ht="24" customHeight="1" x14ac:dyDescent="0.35">
      <c r="A309" s="11">
        <v>42691</v>
      </c>
      <c r="B309" s="9">
        <v>30800</v>
      </c>
      <c r="C309" s="10">
        <v>1540</v>
      </c>
      <c r="D309" s="9">
        <f t="shared" si="12"/>
        <v>47432000</v>
      </c>
      <c r="E309" s="8">
        <f t="shared" si="13"/>
        <v>8063440.0000000009</v>
      </c>
      <c r="F309" s="8">
        <f t="shared" si="14"/>
        <v>55495440</v>
      </c>
    </row>
    <row r="310" spans="1:6" s="10" customFormat="1" ht="24" customHeight="1" x14ac:dyDescent="0.35">
      <c r="A310" s="11">
        <v>42692</v>
      </c>
      <c r="B310" s="9">
        <v>30900</v>
      </c>
      <c r="C310" s="10">
        <v>1545</v>
      </c>
      <c r="D310" s="9">
        <f t="shared" si="12"/>
        <v>47740500</v>
      </c>
      <c r="E310" s="8">
        <f t="shared" si="13"/>
        <v>8115885.0000000009</v>
      </c>
      <c r="F310" s="8">
        <f t="shared" si="14"/>
        <v>55856385</v>
      </c>
    </row>
    <row r="311" spans="1:6" s="10" customFormat="1" ht="24" customHeight="1" x14ac:dyDescent="0.35">
      <c r="A311" s="11">
        <v>42693</v>
      </c>
      <c r="B311" s="9">
        <v>31000</v>
      </c>
      <c r="C311" s="10">
        <v>1550</v>
      </c>
      <c r="D311" s="9">
        <f t="shared" si="12"/>
        <v>48050000</v>
      </c>
      <c r="E311" s="8">
        <f t="shared" si="13"/>
        <v>8168500.0000000009</v>
      </c>
      <c r="F311" s="8">
        <f t="shared" si="14"/>
        <v>56218500</v>
      </c>
    </row>
    <row r="312" spans="1:6" s="10" customFormat="1" ht="24" customHeight="1" x14ac:dyDescent="0.35">
      <c r="A312" s="11">
        <v>42694</v>
      </c>
      <c r="B312" s="9">
        <v>31100</v>
      </c>
      <c r="C312" s="10">
        <v>1555</v>
      </c>
      <c r="D312" s="9">
        <f t="shared" si="12"/>
        <v>48360500</v>
      </c>
      <c r="E312" s="8">
        <f t="shared" si="13"/>
        <v>8221285.0000000009</v>
      </c>
      <c r="F312" s="8">
        <f t="shared" si="14"/>
        <v>56581785</v>
      </c>
    </row>
    <row r="313" spans="1:6" s="10" customFormat="1" ht="24" customHeight="1" x14ac:dyDescent="0.35">
      <c r="A313" s="11">
        <v>42695</v>
      </c>
      <c r="B313" s="9">
        <v>31200</v>
      </c>
      <c r="C313" s="10">
        <v>1560</v>
      </c>
      <c r="D313" s="9">
        <f t="shared" si="12"/>
        <v>48672000</v>
      </c>
      <c r="E313" s="8">
        <f t="shared" si="13"/>
        <v>8274240.0000000009</v>
      </c>
      <c r="F313" s="8">
        <f t="shared" si="14"/>
        <v>56946240</v>
      </c>
    </row>
    <row r="314" spans="1:6" s="10" customFormat="1" ht="24" customHeight="1" x14ac:dyDescent="0.35">
      <c r="A314" s="11">
        <v>42696</v>
      </c>
      <c r="B314" s="9">
        <v>31300</v>
      </c>
      <c r="C314" s="10">
        <v>1565</v>
      </c>
      <c r="D314" s="9">
        <f t="shared" si="12"/>
        <v>48984500</v>
      </c>
      <c r="E314" s="8">
        <f t="shared" si="13"/>
        <v>8327365.0000000009</v>
      </c>
      <c r="F314" s="8">
        <f t="shared" si="14"/>
        <v>57311865</v>
      </c>
    </row>
    <row r="315" spans="1:6" s="10" customFormat="1" ht="24" customHeight="1" x14ac:dyDescent="0.35">
      <c r="A315" s="11">
        <v>42697</v>
      </c>
      <c r="B315" s="9">
        <v>31400</v>
      </c>
      <c r="C315" s="10">
        <v>1570</v>
      </c>
      <c r="D315" s="9">
        <f t="shared" si="12"/>
        <v>49298000</v>
      </c>
      <c r="E315" s="8">
        <f t="shared" si="13"/>
        <v>8380660.0000000009</v>
      </c>
      <c r="F315" s="8">
        <f t="shared" si="14"/>
        <v>57678660</v>
      </c>
    </row>
    <row r="316" spans="1:6" s="10" customFormat="1" ht="24" customHeight="1" x14ac:dyDescent="0.35">
      <c r="A316" s="11">
        <v>42698</v>
      </c>
      <c r="B316" s="9">
        <v>31500</v>
      </c>
      <c r="C316" s="10">
        <v>1575</v>
      </c>
      <c r="D316" s="9">
        <f t="shared" si="12"/>
        <v>49612500</v>
      </c>
      <c r="E316" s="8">
        <f t="shared" si="13"/>
        <v>8434125</v>
      </c>
      <c r="F316" s="8">
        <f t="shared" si="14"/>
        <v>58046625</v>
      </c>
    </row>
    <row r="317" spans="1:6" s="10" customFormat="1" ht="24" customHeight="1" x14ac:dyDescent="0.35">
      <c r="A317" s="11">
        <v>42699</v>
      </c>
      <c r="B317" s="9">
        <v>31600</v>
      </c>
      <c r="C317" s="10">
        <v>1580</v>
      </c>
      <c r="D317" s="9">
        <f t="shared" si="12"/>
        <v>49928000</v>
      </c>
      <c r="E317" s="8">
        <f t="shared" si="13"/>
        <v>8487760</v>
      </c>
      <c r="F317" s="8">
        <f t="shared" si="14"/>
        <v>58415760</v>
      </c>
    </row>
    <row r="318" spans="1:6" s="10" customFormat="1" ht="24" customHeight="1" x14ac:dyDescent="0.35">
      <c r="A318" s="11">
        <v>42700</v>
      </c>
      <c r="B318" s="9">
        <v>31700</v>
      </c>
      <c r="C318" s="10">
        <v>1585</v>
      </c>
      <c r="D318" s="9">
        <f t="shared" si="12"/>
        <v>50244500</v>
      </c>
      <c r="E318" s="8">
        <f t="shared" si="13"/>
        <v>8541565</v>
      </c>
      <c r="F318" s="8">
        <f t="shared" si="14"/>
        <v>58786065</v>
      </c>
    </row>
    <row r="319" spans="1:6" s="10" customFormat="1" ht="24" customHeight="1" x14ac:dyDescent="0.35">
      <c r="A319" s="11">
        <v>42701</v>
      </c>
      <c r="B319" s="9">
        <v>31800</v>
      </c>
      <c r="C319" s="10">
        <v>1590</v>
      </c>
      <c r="D319" s="9">
        <f t="shared" si="12"/>
        <v>50562000</v>
      </c>
      <c r="E319" s="8">
        <f t="shared" si="13"/>
        <v>8595540</v>
      </c>
      <c r="F319" s="8">
        <f t="shared" si="14"/>
        <v>59157540</v>
      </c>
    </row>
    <row r="320" spans="1:6" s="10" customFormat="1" ht="24" customHeight="1" x14ac:dyDescent="0.35">
      <c r="A320" s="11">
        <v>42702</v>
      </c>
      <c r="B320" s="9">
        <v>31900</v>
      </c>
      <c r="C320" s="10">
        <v>1595</v>
      </c>
      <c r="D320" s="9">
        <f t="shared" si="12"/>
        <v>50880500</v>
      </c>
      <c r="E320" s="8">
        <f t="shared" si="13"/>
        <v>8649685</v>
      </c>
      <c r="F320" s="8">
        <f t="shared" si="14"/>
        <v>59530185</v>
      </c>
    </row>
    <row r="321" spans="1:6" s="10" customFormat="1" ht="24" customHeight="1" x14ac:dyDescent="0.35">
      <c r="A321" s="11">
        <v>42703</v>
      </c>
      <c r="B321" s="9">
        <v>32000</v>
      </c>
      <c r="C321" s="10">
        <v>1600</v>
      </c>
      <c r="D321" s="9">
        <f t="shared" si="12"/>
        <v>51200000</v>
      </c>
      <c r="E321" s="8">
        <f t="shared" si="13"/>
        <v>8704000</v>
      </c>
      <c r="F321" s="8">
        <f t="shared" si="14"/>
        <v>59904000</v>
      </c>
    </row>
    <row r="322" spans="1:6" s="10" customFormat="1" ht="24" customHeight="1" x14ac:dyDescent="0.35">
      <c r="A322" s="11">
        <v>42704</v>
      </c>
      <c r="B322" s="9">
        <v>32100</v>
      </c>
      <c r="C322" s="10">
        <v>1605</v>
      </c>
      <c r="D322" s="9">
        <f t="shared" si="12"/>
        <v>51520500</v>
      </c>
      <c r="E322" s="8">
        <f t="shared" si="13"/>
        <v>8758485</v>
      </c>
      <c r="F322" s="8">
        <f t="shared" si="14"/>
        <v>60278985</v>
      </c>
    </row>
    <row r="323" spans="1:6" s="10" customFormat="1" ht="24" customHeight="1" x14ac:dyDescent="0.35">
      <c r="A323" s="11">
        <v>42705</v>
      </c>
      <c r="B323" s="9">
        <v>32200</v>
      </c>
      <c r="C323" s="10">
        <v>1610</v>
      </c>
      <c r="D323" s="9">
        <f t="shared" ref="D323:D374" si="15">B323*C323</f>
        <v>51842000</v>
      </c>
      <c r="E323" s="8">
        <f t="shared" ref="E323:E374" si="16">D323*0.17</f>
        <v>8813140</v>
      </c>
      <c r="F323" s="8">
        <f t="shared" ref="F323:F374" si="17">D323+E323</f>
        <v>60655140</v>
      </c>
    </row>
    <row r="324" spans="1:6" s="10" customFormat="1" ht="24" customHeight="1" x14ac:dyDescent="0.35">
      <c r="A324" s="11">
        <v>42706</v>
      </c>
      <c r="B324" s="9">
        <v>32300</v>
      </c>
      <c r="C324" s="10">
        <v>1615</v>
      </c>
      <c r="D324" s="9">
        <f t="shared" si="15"/>
        <v>52164500</v>
      </c>
      <c r="E324" s="8">
        <f t="shared" si="16"/>
        <v>8867965</v>
      </c>
      <c r="F324" s="8">
        <f t="shared" si="17"/>
        <v>61032465</v>
      </c>
    </row>
    <row r="325" spans="1:6" s="10" customFormat="1" ht="24" customHeight="1" x14ac:dyDescent="0.35">
      <c r="A325" s="11">
        <v>42707</v>
      </c>
      <c r="B325" s="9">
        <v>32400</v>
      </c>
      <c r="C325" s="10">
        <v>1620</v>
      </c>
      <c r="D325" s="9">
        <f t="shared" si="15"/>
        <v>52488000</v>
      </c>
      <c r="E325" s="8">
        <f t="shared" si="16"/>
        <v>8922960</v>
      </c>
      <c r="F325" s="8">
        <f t="shared" si="17"/>
        <v>61410960</v>
      </c>
    </row>
    <row r="326" spans="1:6" s="10" customFormat="1" ht="24" customHeight="1" x14ac:dyDescent="0.35">
      <c r="A326" s="11">
        <v>42708</v>
      </c>
      <c r="B326" s="9">
        <v>32500</v>
      </c>
      <c r="C326" s="10">
        <v>1625</v>
      </c>
      <c r="D326" s="9">
        <f t="shared" si="15"/>
        <v>52812500</v>
      </c>
      <c r="E326" s="8">
        <f t="shared" si="16"/>
        <v>8978125</v>
      </c>
      <c r="F326" s="8">
        <f t="shared" si="17"/>
        <v>61790625</v>
      </c>
    </row>
    <row r="327" spans="1:6" s="10" customFormat="1" ht="24" customHeight="1" x14ac:dyDescent="0.35">
      <c r="A327" s="11">
        <v>42709</v>
      </c>
      <c r="B327" s="9">
        <v>32600</v>
      </c>
      <c r="C327" s="10">
        <v>1630</v>
      </c>
      <c r="D327" s="9">
        <f t="shared" si="15"/>
        <v>53138000</v>
      </c>
      <c r="E327" s="8">
        <f t="shared" si="16"/>
        <v>9033460</v>
      </c>
      <c r="F327" s="8">
        <f t="shared" si="17"/>
        <v>62171460</v>
      </c>
    </row>
    <row r="328" spans="1:6" s="10" customFormat="1" ht="24" customHeight="1" x14ac:dyDescent="0.35">
      <c r="A328" s="11">
        <v>42710</v>
      </c>
      <c r="B328" s="9">
        <v>32700</v>
      </c>
      <c r="C328" s="10">
        <v>1635</v>
      </c>
      <c r="D328" s="9">
        <f t="shared" si="15"/>
        <v>53464500</v>
      </c>
      <c r="E328" s="8">
        <f t="shared" si="16"/>
        <v>9088965</v>
      </c>
      <c r="F328" s="8">
        <f t="shared" si="17"/>
        <v>62553465</v>
      </c>
    </row>
    <row r="329" spans="1:6" s="10" customFormat="1" ht="24" customHeight="1" x14ac:dyDescent="0.35">
      <c r="A329" s="11">
        <v>42711</v>
      </c>
      <c r="B329" s="9">
        <v>32800</v>
      </c>
      <c r="C329" s="10">
        <v>1640</v>
      </c>
      <c r="D329" s="9">
        <f t="shared" si="15"/>
        <v>53792000</v>
      </c>
      <c r="E329" s="8">
        <f t="shared" si="16"/>
        <v>9144640</v>
      </c>
      <c r="F329" s="8">
        <f t="shared" si="17"/>
        <v>62936640</v>
      </c>
    </row>
    <row r="330" spans="1:6" s="10" customFormat="1" ht="24" customHeight="1" x14ac:dyDescent="0.35">
      <c r="A330" s="11">
        <v>42712</v>
      </c>
      <c r="B330" s="9">
        <v>32900</v>
      </c>
      <c r="C330" s="10">
        <v>1645</v>
      </c>
      <c r="D330" s="9">
        <f t="shared" si="15"/>
        <v>54120500</v>
      </c>
      <c r="E330" s="8">
        <f t="shared" si="16"/>
        <v>9200485</v>
      </c>
      <c r="F330" s="8">
        <f t="shared" si="17"/>
        <v>63320985</v>
      </c>
    </row>
    <row r="331" spans="1:6" s="10" customFormat="1" ht="24" customHeight="1" x14ac:dyDescent="0.35">
      <c r="A331" s="11">
        <v>42713</v>
      </c>
      <c r="B331" s="9">
        <v>33000</v>
      </c>
      <c r="C331" s="10">
        <v>1650</v>
      </c>
      <c r="D331" s="9">
        <f t="shared" si="15"/>
        <v>54450000</v>
      </c>
      <c r="E331" s="8">
        <f t="shared" si="16"/>
        <v>9256500</v>
      </c>
      <c r="F331" s="8">
        <f t="shared" si="17"/>
        <v>63706500</v>
      </c>
    </row>
    <row r="332" spans="1:6" s="10" customFormat="1" ht="24" customHeight="1" x14ac:dyDescent="0.35">
      <c r="A332" s="11">
        <v>42714</v>
      </c>
      <c r="B332" s="9">
        <v>33100</v>
      </c>
      <c r="C332" s="10">
        <v>1655</v>
      </c>
      <c r="D332" s="9">
        <f t="shared" si="15"/>
        <v>54780500</v>
      </c>
      <c r="E332" s="8">
        <f t="shared" si="16"/>
        <v>9312685</v>
      </c>
      <c r="F332" s="8">
        <f t="shared" si="17"/>
        <v>64093185</v>
      </c>
    </row>
    <row r="333" spans="1:6" s="10" customFormat="1" ht="24" customHeight="1" x14ac:dyDescent="0.35">
      <c r="A333" s="11">
        <v>42715</v>
      </c>
      <c r="B333" s="9">
        <v>33200</v>
      </c>
      <c r="C333" s="10">
        <v>1660</v>
      </c>
      <c r="D333" s="9">
        <f t="shared" si="15"/>
        <v>55112000</v>
      </c>
      <c r="E333" s="8">
        <f t="shared" si="16"/>
        <v>9369040</v>
      </c>
      <c r="F333" s="8">
        <f t="shared" si="17"/>
        <v>64481040</v>
      </c>
    </row>
    <row r="334" spans="1:6" s="10" customFormat="1" ht="24" customHeight="1" x14ac:dyDescent="0.35">
      <c r="A334" s="11">
        <v>42716</v>
      </c>
      <c r="B334" s="9">
        <v>33300</v>
      </c>
      <c r="C334" s="10">
        <v>1665</v>
      </c>
      <c r="D334" s="9">
        <f t="shared" si="15"/>
        <v>55444500</v>
      </c>
      <c r="E334" s="8">
        <f t="shared" si="16"/>
        <v>9425565</v>
      </c>
      <c r="F334" s="8">
        <f t="shared" si="17"/>
        <v>64870065</v>
      </c>
    </row>
    <row r="335" spans="1:6" s="10" customFormat="1" ht="24" customHeight="1" x14ac:dyDescent="0.35">
      <c r="A335" s="11">
        <v>42717</v>
      </c>
      <c r="B335" s="9">
        <v>33400</v>
      </c>
      <c r="C335" s="10">
        <v>1670</v>
      </c>
      <c r="D335" s="9">
        <f t="shared" si="15"/>
        <v>55778000</v>
      </c>
      <c r="E335" s="8">
        <f t="shared" si="16"/>
        <v>9482260</v>
      </c>
      <c r="F335" s="8">
        <f t="shared" si="17"/>
        <v>65260260</v>
      </c>
    </row>
    <row r="336" spans="1:6" s="10" customFormat="1" ht="24" customHeight="1" x14ac:dyDescent="0.35">
      <c r="A336" s="11">
        <v>42718</v>
      </c>
      <c r="B336" s="9">
        <v>33500</v>
      </c>
      <c r="C336" s="10">
        <v>1675</v>
      </c>
      <c r="D336" s="9">
        <f t="shared" si="15"/>
        <v>56112500</v>
      </c>
      <c r="E336" s="8">
        <f t="shared" si="16"/>
        <v>9539125</v>
      </c>
      <c r="F336" s="8">
        <f t="shared" si="17"/>
        <v>65651625</v>
      </c>
    </row>
    <row r="337" spans="1:6" s="10" customFormat="1" ht="24" customHeight="1" x14ac:dyDescent="0.35">
      <c r="A337" s="11">
        <v>42719</v>
      </c>
      <c r="B337" s="9">
        <v>33600</v>
      </c>
      <c r="C337" s="10">
        <v>1680</v>
      </c>
      <c r="D337" s="9">
        <f t="shared" si="15"/>
        <v>56448000</v>
      </c>
      <c r="E337" s="8">
        <f t="shared" si="16"/>
        <v>9596160</v>
      </c>
      <c r="F337" s="8">
        <f t="shared" si="17"/>
        <v>66044160</v>
      </c>
    </row>
    <row r="338" spans="1:6" s="10" customFormat="1" ht="24" customHeight="1" x14ac:dyDescent="0.35">
      <c r="A338" s="11">
        <v>42720</v>
      </c>
      <c r="B338" s="9">
        <v>33700</v>
      </c>
      <c r="C338" s="10">
        <v>1685</v>
      </c>
      <c r="D338" s="9">
        <f t="shared" si="15"/>
        <v>56784500</v>
      </c>
      <c r="E338" s="8">
        <f t="shared" si="16"/>
        <v>9653365</v>
      </c>
      <c r="F338" s="8">
        <f t="shared" si="17"/>
        <v>66437865</v>
      </c>
    </row>
    <row r="339" spans="1:6" s="10" customFormat="1" ht="24" customHeight="1" x14ac:dyDescent="0.35">
      <c r="A339" s="11">
        <v>42721</v>
      </c>
      <c r="B339" s="9">
        <v>33800</v>
      </c>
      <c r="C339" s="10">
        <v>1690</v>
      </c>
      <c r="D339" s="9">
        <f t="shared" si="15"/>
        <v>57122000</v>
      </c>
      <c r="E339" s="8">
        <f t="shared" si="16"/>
        <v>9710740</v>
      </c>
      <c r="F339" s="8">
        <f t="shared" si="17"/>
        <v>66832740</v>
      </c>
    </row>
    <row r="340" spans="1:6" s="10" customFormat="1" ht="24" customHeight="1" x14ac:dyDescent="0.35">
      <c r="A340" s="11">
        <v>42722</v>
      </c>
      <c r="B340" s="9">
        <v>33900</v>
      </c>
      <c r="C340" s="10">
        <v>1695</v>
      </c>
      <c r="D340" s="9">
        <f t="shared" si="15"/>
        <v>57460500</v>
      </c>
      <c r="E340" s="8">
        <f t="shared" si="16"/>
        <v>9768285</v>
      </c>
      <c r="F340" s="8">
        <f t="shared" si="17"/>
        <v>67228785</v>
      </c>
    </row>
    <row r="341" spans="1:6" s="10" customFormat="1" ht="24" customHeight="1" x14ac:dyDescent="0.35">
      <c r="A341" s="11">
        <v>42723</v>
      </c>
      <c r="B341" s="9">
        <v>34000</v>
      </c>
      <c r="C341" s="10">
        <v>1700</v>
      </c>
      <c r="D341" s="9">
        <f t="shared" si="15"/>
        <v>57800000</v>
      </c>
      <c r="E341" s="8">
        <f t="shared" si="16"/>
        <v>9826000</v>
      </c>
      <c r="F341" s="8">
        <f t="shared" si="17"/>
        <v>67626000</v>
      </c>
    </row>
    <row r="342" spans="1:6" s="10" customFormat="1" ht="24" customHeight="1" x14ac:dyDescent="0.35">
      <c r="A342" s="11">
        <v>42724</v>
      </c>
      <c r="B342" s="9">
        <v>34100</v>
      </c>
      <c r="C342" s="10">
        <v>1705</v>
      </c>
      <c r="D342" s="9">
        <f t="shared" si="15"/>
        <v>58140500</v>
      </c>
      <c r="E342" s="8">
        <f t="shared" si="16"/>
        <v>9883885</v>
      </c>
      <c r="F342" s="8">
        <f t="shared" si="17"/>
        <v>68024385</v>
      </c>
    </row>
    <row r="343" spans="1:6" s="10" customFormat="1" ht="24" customHeight="1" x14ac:dyDescent="0.35">
      <c r="A343" s="11">
        <v>42725</v>
      </c>
      <c r="B343" s="9">
        <v>34200</v>
      </c>
      <c r="C343" s="10">
        <v>1710</v>
      </c>
      <c r="D343" s="9">
        <f t="shared" si="15"/>
        <v>58482000</v>
      </c>
      <c r="E343" s="8">
        <f t="shared" si="16"/>
        <v>9941940</v>
      </c>
      <c r="F343" s="8">
        <f t="shared" si="17"/>
        <v>68423940</v>
      </c>
    </row>
    <row r="344" spans="1:6" s="10" customFormat="1" ht="24" customHeight="1" x14ac:dyDescent="0.35">
      <c r="A344" s="11">
        <v>42726</v>
      </c>
      <c r="B344" s="9">
        <v>34300</v>
      </c>
      <c r="C344" s="10">
        <v>1715</v>
      </c>
      <c r="D344" s="9">
        <f t="shared" si="15"/>
        <v>58824500</v>
      </c>
      <c r="E344" s="8">
        <f t="shared" si="16"/>
        <v>10000165</v>
      </c>
      <c r="F344" s="8">
        <f t="shared" si="17"/>
        <v>68824665</v>
      </c>
    </row>
    <row r="345" spans="1:6" s="10" customFormat="1" ht="24" customHeight="1" x14ac:dyDescent="0.35">
      <c r="A345" s="11">
        <v>42727</v>
      </c>
      <c r="B345" s="9">
        <v>34400</v>
      </c>
      <c r="C345" s="10">
        <v>1720</v>
      </c>
      <c r="D345" s="9">
        <f t="shared" si="15"/>
        <v>59168000</v>
      </c>
      <c r="E345" s="8">
        <f t="shared" si="16"/>
        <v>10058560</v>
      </c>
      <c r="F345" s="8">
        <f t="shared" si="17"/>
        <v>69226560</v>
      </c>
    </row>
    <row r="346" spans="1:6" s="10" customFormat="1" ht="24" customHeight="1" x14ac:dyDescent="0.35">
      <c r="A346" s="11">
        <v>42728</v>
      </c>
      <c r="B346" s="9">
        <v>34500</v>
      </c>
      <c r="C346" s="10">
        <v>1725</v>
      </c>
      <c r="D346" s="9">
        <f t="shared" si="15"/>
        <v>59512500</v>
      </c>
      <c r="E346" s="8">
        <f t="shared" si="16"/>
        <v>10117125</v>
      </c>
      <c r="F346" s="8">
        <f t="shared" si="17"/>
        <v>69629625</v>
      </c>
    </row>
    <row r="347" spans="1:6" s="10" customFormat="1" ht="24" customHeight="1" x14ac:dyDescent="0.35">
      <c r="A347" s="11">
        <v>42729</v>
      </c>
      <c r="B347" s="9">
        <v>34600</v>
      </c>
      <c r="C347" s="10">
        <v>1730</v>
      </c>
      <c r="D347" s="9">
        <f t="shared" si="15"/>
        <v>59858000</v>
      </c>
      <c r="E347" s="8">
        <f t="shared" si="16"/>
        <v>10175860</v>
      </c>
      <c r="F347" s="8">
        <f t="shared" si="17"/>
        <v>70033860</v>
      </c>
    </row>
    <row r="348" spans="1:6" s="10" customFormat="1" ht="24" customHeight="1" x14ac:dyDescent="0.35">
      <c r="A348" s="11">
        <v>42730</v>
      </c>
      <c r="B348" s="9">
        <v>34700</v>
      </c>
      <c r="C348" s="10">
        <v>1735</v>
      </c>
      <c r="D348" s="9">
        <f t="shared" si="15"/>
        <v>60204500</v>
      </c>
      <c r="E348" s="8">
        <f t="shared" si="16"/>
        <v>10234765</v>
      </c>
      <c r="F348" s="8">
        <f t="shared" si="17"/>
        <v>70439265</v>
      </c>
    </row>
    <row r="349" spans="1:6" s="10" customFormat="1" ht="24" customHeight="1" x14ac:dyDescent="0.35">
      <c r="A349" s="11">
        <v>42731</v>
      </c>
      <c r="B349" s="9">
        <v>34800</v>
      </c>
      <c r="C349" s="10">
        <v>1740</v>
      </c>
      <c r="D349" s="9">
        <f t="shared" si="15"/>
        <v>60552000</v>
      </c>
      <c r="E349" s="8">
        <f t="shared" si="16"/>
        <v>10293840</v>
      </c>
      <c r="F349" s="8">
        <f t="shared" si="17"/>
        <v>70845840</v>
      </c>
    </row>
    <row r="350" spans="1:6" s="10" customFormat="1" ht="24" customHeight="1" x14ac:dyDescent="0.35">
      <c r="A350" s="11">
        <v>42732</v>
      </c>
      <c r="B350" s="9">
        <v>34900</v>
      </c>
      <c r="C350" s="10">
        <v>1745</v>
      </c>
      <c r="D350" s="9">
        <f t="shared" si="15"/>
        <v>60900500</v>
      </c>
      <c r="E350" s="8">
        <f t="shared" si="16"/>
        <v>10353085</v>
      </c>
      <c r="F350" s="8">
        <f t="shared" si="17"/>
        <v>71253585</v>
      </c>
    </row>
    <row r="351" spans="1:6" s="10" customFormat="1" ht="24" customHeight="1" x14ac:dyDescent="0.35">
      <c r="A351" s="11">
        <v>42733</v>
      </c>
      <c r="B351" s="9">
        <v>35000</v>
      </c>
      <c r="C351" s="10">
        <v>1750</v>
      </c>
      <c r="D351" s="9">
        <f t="shared" si="15"/>
        <v>61250000</v>
      </c>
      <c r="E351" s="8">
        <f t="shared" si="16"/>
        <v>10412500</v>
      </c>
      <c r="F351" s="8">
        <f t="shared" si="17"/>
        <v>71662500</v>
      </c>
    </row>
    <row r="352" spans="1:6" s="10" customFormat="1" ht="24" customHeight="1" x14ac:dyDescent="0.35">
      <c r="A352" s="11">
        <v>42734</v>
      </c>
      <c r="B352" s="9">
        <v>35100</v>
      </c>
      <c r="C352" s="10">
        <v>1755</v>
      </c>
      <c r="D352" s="9">
        <f t="shared" si="15"/>
        <v>61600500</v>
      </c>
      <c r="E352" s="8">
        <f t="shared" si="16"/>
        <v>10472085</v>
      </c>
      <c r="F352" s="8">
        <f t="shared" si="17"/>
        <v>72072585</v>
      </c>
    </row>
    <row r="353" spans="1:6" s="10" customFormat="1" ht="24" customHeight="1" x14ac:dyDescent="0.35">
      <c r="A353" s="11">
        <v>42735</v>
      </c>
      <c r="B353" s="9">
        <v>35200</v>
      </c>
      <c r="C353" s="10">
        <v>1760</v>
      </c>
      <c r="D353" s="9">
        <f t="shared" si="15"/>
        <v>61952000</v>
      </c>
      <c r="E353" s="8">
        <f t="shared" si="16"/>
        <v>10531840</v>
      </c>
      <c r="F353" s="8">
        <f t="shared" si="17"/>
        <v>72483840</v>
      </c>
    </row>
    <row r="354" spans="1:6" s="10" customFormat="1" ht="24" customHeight="1" x14ac:dyDescent="0.35">
      <c r="A354" s="11">
        <v>42736</v>
      </c>
      <c r="B354" s="9">
        <v>35300</v>
      </c>
      <c r="C354" s="10">
        <v>1765</v>
      </c>
      <c r="D354" s="9">
        <f t="shared" si="15"/>
        <v>62304500</v>
      </c>
      <c r="E354" s="8">
        <f t="shared" si="16"/>
        <v>10591765</v>
      </c>
      <c r="F354" s="8">
        <f t="shared" si="17"/>
        <v>72896265</v>
      </c>
    </row>
    <row r="355" spans="1:6" s="10" customFormat="1" ht="24" customHeight="1" x14ac:dyDescent="0.35">
      <c r="A355" s="11">
        <v>42737</v>
      </c>
      <c r="B355" s="9">
        <v>35400</v>
      </c>
      <c r="C355" s="10">
        <v>1770</v>
      </c>
      <c r="D355" s="9">
        <f t="shared" si="15"/>
        <v>62658000</v>
      </c>
      <c r="E355" s="8">
        <f t="shared" si="16"/>
        <v>10651860</v>
      </c>
      <c r="F355" s="8">
        <f t="shared" si="17"/>
        <v>73309860</v>
      </c>
    </row>
    <row r="356" spans="1:6" s="10" customFormat="1" ht="24" customHeight="1" x14ac:dyDescent="0.35">
      <c r="A356" s="11">
        <v>42738</v>
      </c>
      <c r="B356" s="9">
        <v>35500</v>
      </c>
      <c r="C356" s="10">
        <v>1775</v>
      </c>
      <c r="D356" s="9">
        <f t="shared" si="15"/>
        <v>63012500</v>
      </c>
      <c r="E356" s="8">
        <f t="shared" si="16"/>
        <v>10712125</v>
      </c>
      <c r="F356" s="8">
        <f t="shared" si="17"/>
        <v>73724625</v>
      </c>
    </row>
    <row r="357" spans="1:6" s="10" customFormat="1" ht="24" customHeight="1" x14ac:dyDescent="0.35">
      <c r="A357" s="11">
        <v>42739</v>
      </c>
      <c r="B357" s="9">
        <v>35600</v>
      </c>
      <c r="C357" s="10">
        <v>1780</v>
      </c>
      <c r="D357" s="9">
        <f t="shared" si="15"/>
        <v>63368000</v>
      </c>
      <c r="E357" s="8">
        <f t="shared" si="16"/>
        <v>10772560</v>
      </c>
      <c r="F357" s="8">
        <f t="shared" si="17"/>
        <v>74140560</v>
      </c>
    </row>
    <row r="358" spans="1:6" s="10" customFormat="1" ht="24" customHeight="1" x14ac:dyDescent="0.35">
      <c r="A358" s="11">
        <v>42740</v>
      </c>
      <c r="B358" s="9">
        <v>35700</v>
      </c>
      <c r="C358" s="10">
        <v>1785</v>
      </c>
      <c r="D358" s="9">
        <f t="shared" si="15"/>
        <v>63724500</v>
      </c>
      <c r="E358" s="8">
        <f t="shared" si="16"/>
        <v>10833165</v>
      </c>
      <c r="F358" s="8">
        <f t="shared" si="17"/>
        <v>74557665</v>
      </c>
    </row>
    <row r="359" spans="1:6" s="10" customFormat="1" ht="24" customHeight="1" x14ac:dyDescent="0.35">
      <c r="A359" s="11">
        <v>42741</v>
      </c>
      <c r="B359" s="9">
        <v>35800</v>
      </c>
      <c r="C359" s="10">
        <v>1790</v>
      </c>
      <c r="D359" s="9">
        <f t="shared" si="15"/>
        <v>64082000</v>
      </c>
      <c r="E359" s="8">
        <f t="shared" si="16"/>
        <v>10893940</v>
      </c>
      <c r="F359" s="8">
        <f t="shared" si="17"/>
        <v>74975940</v>
      </c>
    </row>
    <row r="360" spans="1:6" s="10" customFormat="1" ht="24" customHeight="1" x14ac:dyDescent="0.35">
      <c r="A360" s="11">
        <v>42742</v>
      </c>
      <c r="B360" s="9">
        <v>35900</v>
      </c>
      <c r="C360" s="10">
        <v>1795</v>
      </c>
      <c r="D360" s="9">
        <f t="shared" si="15"/>
        <v>64440500</v>
      </c>
      <c r="E360" s="8">
        <f t="shared" si="16"/>
        <v>10954885</v>
      </c>
      <c r="F360" s="8">
        <f t="shared" si="17"/>
        <v>75395385</v>
      </c>
    </row>
    <row r="361" spans="1:6" s="10" customFormat="1" ht="24" customHeight="1" x14ac:dyDescent="0.35">
      <c r="A361" s="11">
        <v>42743</v>
      </c>
      <c r="B361" s="9">
        <v>36000</v>
      </c>
      <c r="C361" s="10">
        <v>1800</v>
      </c>
      <c r="D361" s="9">
        <f t="shared" si="15"/>
        <v>64800000</v>
      </c>
      <c r="E361" s="8">
        <f t="shared" si="16"/>
        <v>11016000</v>
      </c>
      <c r="F361" s="8">
        <f t="shared" si="17"/>
        <v>75816000</v>
      </c>
    </row>
    <row r="362" spans="1:6" s="10" customFormat="1" ht="24" customHeight="1" x14ac:dyDescent="0.35">
      <c r="A362" s="11">
        <v>42744</v>
      </c>
      <c r="B362" s="9">
        <v>36100</v>
      </c>
      <c r="C362" s="10">
        <v>1805</v>
      </c>
      <c r="D362" s="9">
        <f t="shared" si="15"/>
        <v>65160500</v>
      </c>
      <c r="E362" s="8">
        <f t="shared" si="16"/>
        <v>11077285</v>
      </c>
      <c r="F362" s="8">
        <f t="shared" si="17"/>
        <v>76237785</v>
      </c>
    </row>
    <row r="363" spans="1:6" s="10" customFormat="1" ht="24" customHeight="1" x14ac:dyDescent="0.35">
      <c r="A363" s="11">
        <v>42745</v>
      </c>
      <c r="B363" s="9">
        <v>36200</v>
      </c>
      <c r="C363" s="10">
        <v>1810</v>
      </c>
      <c r="D363" s="9">
        <f t="shared" si="15"/>
        <v>65522000</v>
      </c>
      <c r="E363" s="8">
        <f t="shared" si="16"/>
        <v>11138740</v>
      </c>
      <c r="F363" s="8">
        <f t="shared" si="17"/>
        <v>76660740</v>
      </c>
    </row>
    <row r="364" spans="1:6" s="10" customFormat="1" ht="24" customHeight="1" x14ac:dyDescent="0.35">
      <c r="A364" s="11">
        <v>42746</v>
      </c>
      <c r="B364" s="9">
        <v>36300</v>
      </c>
      <c r="C364" s="10">
        <v>1815</v>
      </c>
      <c r="D364" s="9">
        <f t="shared" si="15"/>
        <v>65884500</v>
      </c>
      <c r="E364" s="8">
        <f t="shared" si="16"/>
        <v>11200365</v>
      </c>
      <c r="F364" s="8">
        <f t="shared" si="17"/>
        <v>77084865</v>
      </c>
    </row>
    <row r="365" spans="1:6" s="10" customFormat="1" ht="24" customHeight="1" x14ac:dyDescent="0.35">
      <c r="A365" s="11">
        <v>42747</v>
      </c>
      <c r="B365" s="9">
        <v>36400</v>
      </c>
      <c r="C365" s="10">
        <v>1820</v>
      </c>
      <c r="D365" s="9">
        <f t="shared" si="15"/>
        <v>66248000</v>
      </c>
      <c r="E365" s="8">
        <f t="shared" si="16"/>
        <v>11262160</v>
      </c>
      <c r="F365" s="8">
        <f t="shared" si="17"/>
        <v>77510160</v>
      </c>
    </row>
    <row r="366" spans="1:6" s="10" customFormat="1" ht="24" customHeight="1" x14ac:dyDescent="0.35">
      <c r="A366" s="11">
        <v>42748</v>
      </c>
      <c r="B366" s="9">
        <v>36500</v>
      </c>
      <c r="C366" s="10">
        <v>1825</v>
      </c>
      <c r="D366" s="9">
        <f t="shared" si="15"/>
        <v>66612500</v>
      </c>
      <c r="E366" s="8">
        <f t="shared" si="16"/>
        <v>11324125</v>
      </c>
      <c r="F366" s="8">
        <f t="shared" si="17"/>
        <v>77936625</v>
      </c>
    </row>
    <row r="367" spans="1:6" s="10" customFormat="1" ht="24" customHeight="1" x14ac:dyDescent="0.35">
      <c r="A367" s="11">
        <v>42749</v>
      </c>
      <c r="B367" s="9">
        <v>36600</v>
      </c>
      <c r="C367" s="10">
        <v>1830</v>
      </c>
      <c r="D367" s="9">
        <f t="shared" si="15"/>
        <v>66978000</v>
      </c>
      <c r="E367" s="8">
        <f t="shared" si="16"/>
        <v>11386260</v>
      </c>
      <c r="F367" s="8">
        <f t="shared" si="17"/>
        <v>78364260</v>
      </c>
    </row>
    <row r="368" spans="1:6" ht="24" customHeight="1" x14ac:dyDescent="0.35">
      <c r="A368" s="11">
        <v>42750</v>
      </c>
      <c r="B368" s="9">
        <v>36700</v>
      </c>
      <c r="C368" s="10">
        <v>1835</v>
      </c>
      <c r="D368" s="9">
        <f t="shared" si="15"/>
        <v>67344500</v>
      </c>
      <c r="E368" s="8">
        <f t="shared" si="16"/>
        <v>11448565</v>
      </c>
      <c r="F368" s="8">
        <f t="shared" si="17"/>
        <v>78793065</v>
      </c>
    </row>
    <row r="369" spans="1:6" ht="24" customHeight="1" x14ac:dyDescent="0.35">
      <c r="A369" s="11">
        <v>42751</v>
      </c>
      <c r="B369" s="9">
        <v>36800</v>
      </c>
      <c r="C369" s="10">
        <v>1840</v>
      </c>
      <c r="D369" s="9">
        <f t="shared" si="15"/>
        <v>67712000</v>
      </c>
      <c r="E369" s="8">
        <f t="shared" si="16"/>
        <v>11511040</v>
      </c>
      <c r="F369" s="8">
        <f t="shared" si="17"/>
        <v>79223040</v>
      </c>
    </row>
    <row r="370" spans="1:6" ht="24" customHeight="1" x14ac:dyDescent="0.35">
      <c r="A370" s="11">
        <v>42752</v>
      </c>
      <c r="B370" s="9">
        <v>36900</v>
      </c>
      <c r="C370" s="10">
        <v>1845</v>
      </c>
      <c r="D370" s="9">
        <f t="shared" si="15"/>
        <v>68080500</v>
      </c>
      <c r="E370" s="8">
        <f t="shared" si="16"/>
        <v>11573685</v>
      </c>
      <c r="F370" s="8">
        <f t="shared" si="17"/>
        <v>79654185</v>
      </c>
    </row>
    <row r="371" spans="1:6" ht="24" customHeight="1" x14ac:dyDescent="0.35">
      <c r="A371" s="11">
        <v>42753</v>
      </c>
      <c r="B371" s="9">
        <v>37000</v>
      </c>
      <c r="C371" s="10">
        <v>1850</v>
      </c>
      <c r="D371" s="9">
        <f t="shared" si="15"/>
        <v>68450000</v>
      </c>
      <c r="E371" s="8">
        <f t="shared" si="16"/>
        <v>11636500</v>
      </c>
      <c r="F371" s="8">
        <f t="shared" si="17"/>
        <v>80086500</v>
      </c>
    </row>
    <row r="372" spans="1:6" ht="24" customHeight="1" x14ac:dyDescent="0.35">
      <c r="A372" s="11">
        <v>42754</v>
      </c>
      <c r="B372" s="9"/>
      <c r="C372" s="10">
        <v>1855</v>
      </c>
      <c r="D372" s="9">
        <f t="shared" si="15"/>
        <v>0</v>
      </c>
      <c r="E372" s="8">
        <f t="shared" si="16"/>
        <v>0</v>
      </c>
      <c r="F372" s="8">
        <f t="shared" si="17"/>
        <v>0</v>
      </c>
    </row>
    <row r="373" spans="1:6" ht="24" customHeight="1" x14ac:dyDescent="0.35">
      <c r="A373" s="11">
        <v>42755</v>
      </c>
      <c r="B373" s="9">
        <v>37200</v>
      </c>
      <c r="C373" s="10">
        <v>1860</v>
      </c>
      <c r="D373" s="9">
        <f t="shared" si="15"/>
        <v>69192000</v>
      </c>
      <c r="E373" s="8">
        <f t="shared" si="16"/>
        <v>11762640</v>
      </c>
      <c r="F373" s="8">
        <f t="shared" si="17"/>
        <v>80954640</v>
      </c>
    </row>
    <row r="374" spans="1:6" ht="24" customHeight="1" x14ac:dyDescent="0.35">
      <c r="A374" s="11">
        <v>42756</v>
      </c>
      <c r="B374" s="9">
        <v>37300</v>
      </c>
      <c r="C374" s="10">
        <v>1865</v>
      </c>
      <c r="D374" s="9">
        <f t="shared" si="15"/>
        <v>69564500</v>
      </c>
      <c r="E374" s="8">
        <f t="shared" si="16"/>
        <v>11825965</v>
      </c>
      <c r="F374" s="8">
        <f t="shared" si="17"/>
        <v>81390465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FAFF4C-40D5-495C-ABE3-D1A327EBD99E}">
  <dimension ref="A1:O62"/>
  <sheetViews>
    <sheetView rightToLeft="1" zoomScale="90" zoomScaleNormal="90" workbookViewId="0">
      <selection activeCell="M13" sqref="M13"/>
    </sheetView>
  </sheetViews>
  <sheetFormatPr defaultRowHeight="18" customHeight="1" x14ac:dyDescent="0.35"/>
  <cols>
    <col min="1" max="1" width="14.81640625" style="15" customWidth="1"/>
    <col min="2" max="2" width="10.08984375" style="15" customWidth="1"/>
    <col min="3" max="3" width="10.08984375" style="15" bestFit="1" customWidth="1"/>
    <col min="4" max="4" width="8.6328125" style="15"/>
    <col min="5" max="5" width="4.7265625" style="15" customWidth="1"/>
    <col min="6" max="6" width="20.54296875" style="15" customWidth="1"/>
    <col min="7" max="7" width="9.6328125" style="15" customWidth="1"/>
    <col min="8" max="8" width="8.6328125" style="15"/>
    <col min="9" max="9" width="10.26953125" style="15" customWidth="1"/>
    <col min="10" max="10" width="10.90625" style="15" customWidth="1"/>
    <col min="11" max="15" width="8.6328125" style="15"/>
  </cols>
  <sheetData>
    <row r="1" spans="1:11" ht="18" customHeight="1" x14ac:dyDescent="0.35">
      <c r="A1" s="63" t="s">
        <v>96</v>
      </c>
      <c r="B1" s="63"/>
      <c r="C1" s="63"/>
      <c r="D1" s="63"/>
      <c r="E1" s="63"/>
      <c r="F1" s="63"/>
      <c r="G1" s="63"/>
      <c r="H1" s="63"/>
      <c r="I1" s="63"/>
    </row>
    <row r="2" spans="1:11" ht="18" customHeight="1" x14ac:dyDescent="0.35">
      <c r="A2" s="63"/>
      <c r="B2" s="63"/>
      <c r="C2" s="63"/>
      <c r="D2" s="63"/>
      <c r="E2" s="63"/>
      <c r="F2" s="63"/>
      <c r="G2" s="63"/>
      <c r="H2" s="63"/>
      <c r="I2" s="63"/>
    </row>
    <row r="3" spans="1:11" ht="18" customHeight="1" x14ac:dyDescent="0.35">
      <c r="A3" s="64"/>
      <c r="B3" s="64"/>
      <c r="C3" s="64"/>
      <c r="D3" s="64"/>
      <c r="E3" s="64"/>
      <c r="F3" s="64"/>
      <c r="G3" s="64"/>
      <c r="H3" s="64"/>
      <c r="I3" s="64"/>
      <c r="K3" s="58" t="s">
        <v>18</v>
      </c>
    </row>
    <row r="4" spans="1:11" ht="18" customHeight="1" x14ac:dyDescent="0.35">
      <c r="K4" s="57" t="s">
        <v>95</v>
      </c>
    </row>
    <row r="5" spans="1:11" ht="18" customHeight="1" thickBot="1" x14ac:dyDescent="0.4">
      <c r="B5" s="56" t="s">
        <v>94</v>
      </c>
      <c r="C5" s="55" t="s">
        <v>93</v>
      </c>
      <c r="D5" s="55" t="s">
        <v>92</v>
      </c>
      <c r="F5" s="65" t="s">
        <v>91</v>
      </c>
      <c r="G5" s="66"/>
      <c r="K5" s="57" t="s">
        <v>90</v>
      </c>
    </row>
    <row r="6" spans="1:11" ht="18" customHeight="1" x14ac:dyDescent="0.35">
      <c r="B6" s="54"/>
      <c r="C6" s="53"/>
      <c r="D6" s="53"/>
      <c r="F6" s="48" t="s">
        <v>80</v>
      </c>
      <c r="G6" s="43">
        <v>5600</v>
      </c>
      <c r="K6" s="57" t="s">
        <v>89</v>
      </c>
    </row>
    <row r="7" spans="1:11" ht="18" customHeight="1" x14ac:dyDescent="0.35">
      <c r="B7" s="52" t="s">
        <v>88</v>
      </c>
      <c r="F7" s="48" t="s">
        <v>77</v>
      </c>
      <c r="G7" s="43">
        <v>2600</v>
      </c>
      <c r="K7" s="57" t="s">
        <v>87</v>
      </c>
    </row>
    <row r="8" spans="1:11" ht="18" customHeight="1" thickBot="1" x14ac:dyDescent="0.4">
      <c r="A8" s="33"/>
      <c r="B8" s="51" t="s">
        <v>67</v>
      </c>
      <c r="C8" s="51" t="s">
        <v>66</v>
      </c>
      <c r="D8" s="51" t="s">
        <v>65</v>
      </c>
      <c r="F8" s="48" t="s">
        <v>74</v>
      </c>
      <c r="G8" s="43">
        <v>700</v>
      </c>
      <c r="I8" s="49"/>
      <c r="K8" s="57" t="s">
        <v>107</v>
      </c>
    </row>
    <row r="9" spans="1:11" ht="18" customHeight="1" thickTop="1" x14ac:dyDescent="0.35">
      <c r="A9" s="25" t="s">
        <v>86</v>
      </c>
      <c r="B9" s="29"/>
      <c r="C9" s="29"/>
      <c r="D9" s="29"/>
      <c r="F9" s="47" t="s">
        <v>71</v>
      </c>
      <c r="G9" s="46"/>
      <c r="K9" s="57" t="s">
        <v>84</v>
      </c>
    </row>
    <row r="10" spans="1:11" ht="18" customHeight="1" x14ac:dyDescent="0.35">
      <c r="A10" s="21" t="s">
        <v>85</v>
      </c>
      <c r="B10" s="50">
        <v>3500</v>
      </c>
      <c r="C10" s="50">
        <v>3500</v>
      </c>
      <c r="D10" s="22"/>
      <c r="I10" s="49"/>
      <c r="K10" s="57" t="s">
        <v>79</v>
      </c>
    </row>
    <row r="11" spans="1:11" ht="18" customHeight="1" thickBot="1" x14ac:dyDescent="0.4">
      <c r="A11" s="21" t="s">
        <v>83</v>
      </c>
      <c r="B11" s="20">
        <v>0</v>
      </c>
      <c r="C11" s="20">
        <v>0</v>
      </c>
      <c r="D11" s="22"/>
      <c r="F11" s="67" t="s">
        <v>82</v>
      </c>
      <c r="G11" s="68"/>
      <c r="K11" s="57" t="s">
        <v>76</v>
      </c>
    </row>
    <row r="12" spans="1:11" ht="18" customHeight="1" x14ac:dyDescent="0.35">
      <c r="A12" s="21" t="s">
        <v>81</v>
      </c>
      <c r="B12" s="20">
        <v>400</v>
      </c>
      <c r="C12" s="20">
        <v>500</v>
      </c>
      <c r="D12" s="22"/>
      <c r="F12" s="48" t="s">
        <v>80</v>
      </c>
      <c r="G12" s="43">
        <v>5600</v>
      </c>
      <c r="K12" s="57" t="s">
        <v>73</v>
      </c>
    </row>
    <row r="13" spans="1:11" ht="18" customHeight="1" x14ac:dyDescent="0.35">
      <c r="A13" s="21" t="s">
        <v>78</v>
      </c>
      <c r="B13" s="20">
        <v>500</v>
      </c>
      <c r="C13" s="20">
        <v>300</v>
      </c>
      <c r="D13" s="22"/>
      <c r="F13" s="48" t="s">
        <v>77</v>
      </c>
      <c r="G13" s="43">
        <v>2600</v>
      </c>
      <c r="K13" s="57" t="s">
        <v>70</v>
      </c>
    </row>
    <row r="14" spans="1:11" ht="18" customHeight="1" thickBot="1" x14ac:dyDescent="0.4">
      <c r="A14" s="21" t="s">
        <v>75</v>
      </c>
      <c r="B14" s="20">
        <v>80</v>
      </c>
      <c r="C14" s="20">
        <v>80</v>
      </c>
      <c r="D14" s="22"/>
      <c r="F14" s="48" t="s">
        <v>74</v>
      </c>
      <c r="G14" s="43">
        <v>1000</v>
      </c>
      <c r="K14" s="57" t="s">
        <v>108</v>
      </c>
    </row>
    <row r="15" spans="1:11" ht="18" customHeight="1" thickTop="1" x14ac:dyDescent="0.35">
      <c r="A15" s="21" t="s">
        <v>72</v>
      </c>
      <c r="B15" s="20">
        <v>90</v>
      </c>
      <c r="C15" s="20">
        <v>90</v>
      </c>
      <c r="D15" s="22"/>
      <c r="F15" s="47" t="s">
        <v>71</v>
      </c>
      <c r="G15" s="46"/>
      <c r="K15" s="57" t="s">
        <v>64</v>
      </c>
    </row>
    <row r="16" spans="1:11" ht="18" customHeight="1" x14ac:dyDescent="0.35">
      <c r="A16" s="21" t="s">
        <v>69</v>
      </c>
      <c r="B16" s="20">
        <v>300</v>
      </c>
      <c r="C16" s="20">
        <v>300</v>
      </c>
      <c r="D16" s="22"/>
      <c r="K16" s="57" t="s">
        <v>109</v>
      </c>
    </row>
    <row r="17" spans="1:11" ht="18" customHeight="1" x14ac:dyDescent="0.35">
      <c r="A17" s="21" t="s">
        <v>68</v>
      </c>
      <c r="B17" s="20">
        <v>110</v>
      </c>
      <c r="C17" s="20">
        <v>0</v>
      </c>
      <c r="D17" s="22"/>
      <c r="G17" s="45" t="s">
        <v>67</v>
      </c>
      <c r="H17" s="45" t="s">
        <v>66</v>
      </c>
      <c r="I17" s="45" t="s">
        <v>65</v>
      </c>
      <c r="K17" s="57" t="s">
        <v>61</v>
      </c>
    </row>
    <row r="18" spans="1:11" ht="18" customHeight="1" x14ac:dyDescent="0.35">
      <c r="A18" s="21" t="s">
        <v>63</v>
      </c>
      <c r="B18" s="20">
        <v>0</v>
      </c>
      <c r="C18" s="20">
        <v>0</v>
      </c>
      <c r="D18" s="22"/>
    </row>
    <row r="19" spans="1:11" ht="18" customHeight="1" thickBot="1" x14ac:dyDescent="0.4">
      <c r="A19" s="44" t="s">
        <v>29</v>
      </c>
      <c r="B19" s="43">
        <v>0</v>
      </c>
      <c r="C19" s="43">
        <v>0</v>
      </c>
      <c r="D19" s="22"/>
      <c r="F19" s="42" t="s">
        <v>62</v>
      </c>
      <c r="G19" s="41"/>
      <c r="H19" s="41"/>
      <c r="I19" s="40"/>
    </row>
    <row r="20" spans="1:11" ht="18" customHeight="1" thickTop="1" x14ac:dyDescent="0.35">
      <c r="A20" s="18" t="s">
        <v>28</v>
      </c>
      <c r="B20" s="17">
        <f>SUM(B10:B19)</f>
        <v>4980</v>
      </c>
      <c r="C20" s="17">
        <f>SUM(C10:C19)</f>
        <v>4770</v>
      </c>
      <c r="D20" s="16"/>
      <c r="F20" s="21" t="s">
        <v>60</v>
      </c>
      <c r="G20" s="20">
        <v>0</v>
      </c>
      <c r="H20" s="20">
        <v>0</v>
      </c>
      <c r="I20" s="39"/>
    </row>
    <row r="21" spans="1:11" ht="18" customHeight="1" x14ac:dyDescent="0.35">
      <c r="F21" s="21" t="s">
        <v>59</v>
      </c>
      <c r="G21" s="20">
        <v>500</v>
      </c>
      <c r="H21" s="20">
        <v>0</v>
      </c>
      <c r="I21" s="19"/>
    </row>
    <row r="22" spans="1:11" ht="18" customHeight="1" thickBot="1" x14ac:dyDescent="0.4">
      <c r="A22" s="25" t="s">
        <v>58</v>
      </c>
      <c r="B22" s="28"/>
      <c r="C22" s="28"/>
      <c r="D22" s="27"/>
      <c r="F22" s="21" t="s">
        <v>29</v>
      </c>
      <c r="G22" s="20">
        <v>0</v>
      </c>
      <c r="H22" s="20">
        <v>0</v>
      </c>
      <c r="I22" s="19"/>
    </row>
    <row r="23" spans="1:11" ht="18" customHeight="1" thickTop="1" x14ac:dyDescent="0.35">
      <c r="A23" s="21" t="s">
        <v>57</v>
      </c>
      <c r="B23" s="38">
        <v>0</v>
      </c>
      <c r="C23" s="38">
        <v>0</v>
      </c>
      <c r="D23" s="22"/>
      <c r="F23" s="18" t="s">
        <v>28</v>
      </c>
      <c r="G23" s="17"/>
      <c r="H23" s="17"/>
      <c r="I23" s="16"/>
    </row>
    <row r="24" spans="1:11" ht="18" customHeight="1" x14ac:dyDescent="0.35">
      <c r="A24" s="21" t="s">
        <v>56</v>
      </c>
      <c r="B24" s="38">
        <v>100</v>
      </c>
      <c r="C24" s="38">
        <v>0</v>
      </c>
      <c r="D24" s="19"/>
    </row>
    <row r="25" spans="1:11" ht="18" customHeight="1" x14ac:dyDescent="0.35">
      <c r="A25" s="21" t="s">
        <v>55</v>
      </c>
      <c r="B25" s="38">
        <v>1000</v>
      </c>
      <c r="C25" s="38">
        <v>0</v>
      </c>
      <c r="D25" s="19"/>
      <c r="F25" s="25" t="s">
        <v>54</v>
      </c>
      <c r="G25" s="30"/>
      <c r="H25" s="30"/>
      <c r="I25" s="29"/>
    </row>
    <row r="26" spans="1:11" ht="18" customHeight="1" x14ac:dyDescent="0.35">
      <c r="A26" s="21" t="s">
        <v>53</v>
      </c>
      <c r="B26" s="38">
        <v>0</v>
      </c>
      <c r="C26" s="38">
        <v>0</v>
      </c>
      <c r="D26" s="19"/>
      <c r="F26" s="21" t="s">
        <v>52</v>
      </c>
      <c r="G26" s="20">
        <v>0</v>
      </c>
      <c r="H26" s="20">
        <v>0</v>
      </c>
      <c r="I26" s="22"/>
    </row>
    <row r="27" spans="1:11" ht="18" customHeight="1" x14ac:dyDescent="0.35">
      <c r="A27" s="21" t="s">
        <v>51</v>
      </c>
      <c r="B27" s="38">
        <v>200</v>
      </c>
      <c r="C27" s="38">
        <v>0</v>
      </c>
      <c r="D27" s="19"/>
      <c r="F27" s="21" t="s">
        <v>50</v>
      </c>
      <c r="G27" s="20">
        <v>2000</v>
      </c>
      <c r="H27" s="20">
        <v>0</v>
      </c>
      <c r="I27" s="19"/>
    </row>
    <row r="28" spans="1:11" ht="18" customHeight="1" x14ac:dyDescent="0.35">
      <c r="A28" s="21" t="s">
        <v>49</v>
      </c>
      <c r="B28" s="38">
        <v>350</v>
      </c>
      <c r="C28" s="38">
        <v>0</v>
      </c>
      <c r="D28" s="19"/>
      <c r="F28" s="21" t="s">
        <v>48</v>
      </c>
      <c r="G28" s="20">
        <v>0</v>
      </c>
      <c r="H28" s="20">
        <v>0</v>
      </c>
      <c r="I28" s="19"/>
    </row>
    <row r="29" spans="1:11" ht="18" customHeight="1" thickBot="1" x14ac:dyDescent="0.4">
      <c r="A29" s="21" t="s">
        <v>47</v>
      </c>
      <c r="B29" s="38">
        <v>120</v>
      </c>
      <c r="C29" s="38">
        <v>0</v>
      </c>
      <c r="D29" s="19"/>
      <c r="F29" s="21" t="s">
        <v>29</v>
      </c>
      <c r="G29" s="20">
        <v>0</v>
      </c>
      <c r="H29" s="20">
        <v>0</v>
      </c>
      <c r="I29" s="19"/>
    </row>
    <row r="30" spans="1:11" ht="18" customHeight="1" thickTop="1" thickBot="1" x14ac:dyDescent="0.4">
      <c r="A30" s="21" t="s">
        <v>29</v>
      </c>
      <c r="B30" s="38">
        <v>0</v>
      </c>
      <c r="C30" s="38">
        <v>0</v>
      </c>
      <c r="D30" s="19"/>
      <c r="F30" s="37" t="s">
        <v>28</v>
      </c>
      <c r="G30" s="36"/>
      <c r="H30" s="36"/>
      <c r="I30" s="16"/>
    </row>
    <row r="31" spans="1:11" ht="18" customHeight="1" thickTop="1" x14ac:dyDescent="0.35">
      <c r="A31" s="18" t="s">
        <v>28</v>
      </c>
      <c r="B31" s="17">
        <f>SUM(B23:B30)</f>
        <v>1770</v>
      </c>
      <c r="C31" s="17">
        <f>SUM(C23:C30)</f>
        <v>0</v>
      </c>
      <c r="D31" s="16"/>
      <c r="F31" s="35"/>
      <c r="G31" s="34"/>
      <c r="H31" s="34"/>
      <c r="I31" s="34"/>
    </row>
    <row r="32" spans="1:11" ht="18" customHeight="1" x14ac:dyDescent="0.35">
      <c r="A32" s="33"/>
      <c r="B32" s="32"/>
      <c r="C32" s="32"/>
      <c r="D32" s="31"/>
      <c r="F32" s="25" t="s">
        <v>46</v>
      </c>
      <c r="G32" s="30"/>
      <c r="H32" s="30"/>
      <c r="I32" s="29"/>
    </row>
    <row r="33" spans="1:9" ht="18" customHeight="1" x14ac:dyDescent="0.35">
      <c r="A33" s="25" t="s">
        <v>45</v>
      </c>
      <c r="B33" s="28"/>
      <c r="C33" s="28"/>
      <c r="D33" s="27"/>
      <c r="F33" s="21" t="s">
        <v>44</v>
      </c>
      <c r="G33" s="20">
        <v>1000</v>
      </c>
      <c r="H33" s="20">
        <v>0</v>
      </c>
      <c r="I33" s="22"/>
    </row>
    <row r="34" spans="1:9" ht="18" customHeight="1" x14ac:dyDescent="0.35">
      <c r="A34" s="21" t="s">
        <v>43</v>
      </c>
      <c r="B34" s="20">
        <v>1000</v>
      </c>
      <c r="C34" s="20">
        <v>0</v>
      </c>
      <c r="D34" s="22"/>
      <c r="F34" s="21" t="s">
        <v>42</v>
      </c>
      <c r="G34" s="20">
        <v>500</v>
      </c>
      <c r="H34" s="20">
        <v>0</v>
      </c>
      <c r="I34" s="19"/>
    </row>
    <row r="35" spans="1:9" ht="18" customHeight="1" thickBot="1" x14ac:dyDescent="0.4">
      <c r="A35" s="21" t="s">
        <v>41</v>
      </c>
      <c r="B35" s="20">
        <v>200</v>
      </c>
      <c r="C35" s="20">
        <v>0</v>
      </c>
      <c r="D35" s="19"/>
      <c r="F35" s="21" t="s">
        <v>40</v>
      </c>
      <c r="G35" s="20">
        <v>300</v>
      </c>
      <c r="H35" s="20">
        <v>0</v>
      </c>
      <c r="I35" s="19"/>
    </row>
    <row r="36" spans="1:9" ht="18" customHeight="1" thickTop="1" thickBot="1" x14ac:dyDescent="0.4">
      <c r="A36" s="21" t="s">
        <v>29</v>
      </c>
      <c r="B36" s="20">
        <v>0</v>
      </c>
      <c r="C36" s="20">
        <v>0</v>
      </c>
      <c r="D36" s="19"/>
      <c r="F36" s="18" t="s">
        <v>28</v>
      </c>
      <c r="G36" s="17"/>
      <c r="H36" s="17"/>
      <c r="I36" s="16"/>
    </row>
    <row r="37" spans="1:9" ht="18" customHeight="1" thickTop="1" x14ac:dyDescent="0.35">
      <c r="A37" s="18" t="s">
        <v>28</v>
      </c>
      <c r="B37" s="17"/>
      <c r="C37" s="17"/>
      <c r="D37" s="17"/>
    </row>
    <row r="39" spans="1:9" ht="18" customHeight="1" x14ac:dyDescent="0.35">
      <c r="A39" s="25" t="s">
        <v>33</v>
      </c>
      <c r="B39" s="28"/>
      <c r="C39" s="28"/>
      <c r="D39" s="27"/>
    </row>
    <row r="40" spans="1:9" ht="18" customHeight="1" x14ac:dyDescent="0.35">
      <c r="A40" s="21" t="s">
        <v>39</v>
      </c>
      <c r="B40" s="20">
        <v>180</v>
      </c>
      <c r="C40" s="20">
        <v>0</v>
      </c>
      <c r="D40" s="22"/>
    </row>
    <row r="41" spans="1:9" ht="18" customHeight="1" x14ac:dyDescent="0.35">
      <c r="A41" s="21" t="s">
        <v>38</v>
      </c>
      <c r="B41" s="20">
        <v>200</v>
      </c>
      <c r="C41" s="20">
        <v>0</v>
      </c>
      <c r="D41" s="19"/>
    </row>
    <row r="42" spans="1:9" ht="18" customHeight="1" x14ac:dyDescent="0.35">
      <c r="A42" s="21" t="s">
        <v>37</v>
      </c>
      <c r="B42" s="20">
        <v>0</v>
      </c>
      <c r="C42" s="20">
        <v>0</v>
      </c>
      <c r="D42" s="19"/>
    </row>
    <row r="43" spans="1:9" ht="18" customHeight="1" thickBot="1" x14ac:dyDescent="0.4">
      <c r="A43" s="21" t="s">
        <v>29</v>
      </c>
      <c r="B43" s="20">
        <v>0</v>
      </c>
      <c r="C43" s="20">
        <v>0</v>
      </c>
      <c r="D43" s="19"/>
      <c r="I43" s="26"/>
    </row>
    <row r="44" spans="1:9" ht="18" customHeight="1" thickTop="1" x14ac:dyDescent="0.35">
      <c r="A44" s="18" t="s">
        <v>28</v>
      </c>
      <c r="B44" s="17"/>
      <c r="C44" s="17"/>
      <c r="D44" s="17"/>
    </row>
    <row r="46" spans="1:9" ht="18" customHeight="1" x14ac:dyDescent="0.35">
      <c r="A46" s="25" t="s">
        <v>36</v>
      </c>
      <c r="B46" s="24"/>
      <c r="C46" s="24"/>
      <c r="D46" s="23"/>
    </row>
    <row r="47" spans="1:9" ht="18" customHeight="1" x14ac:dyDescent="0.35">
      <c r="A47" s="21" t="s">
        <v>35</v>
      </c>
      <c r="B47" s="20">
        <v>0</v>
      </c>
      <c r="C47" s="20">
        <v>0</v>
      </c>
      <c r="D47" s="22"/>
    </row>
    <row r="48" spans="1:9" ht="18" customHeight="1" x14ac:dyDescent="0.35">
      <c r="A48" s="21" t="s">
        <v>34</v>
      </c>
      <c r="B48" s="20">
        <v>150</v>
      </c>
      <c r="C48" s="20">
        <v>0</v>
      </c>
      <c r="D48" s="19"/>
    </row>
    <row r="49" spans="1:5" ht="18" customHeight="1" x14ac:dyDescent="0.35">
      <c r="A49" s="21" t="s">
        <v>33</v>
      </c>
      <c r="B49" s="20">
        <v>0</v>
      </c>
      <c r="C49" s="20">
        <v>0</v>
      </c>
      <c r="D49" s="19"/>
    </row>
    <row r="50" spans="1:5" ht="18" customHeight="1" x14ac:dyDescent="0.35">
      <c r="A50" s="21" t="s">
        <v>32</v>
      </c>
      <c r="B50" s="20">
        <v>0</v>
      </c>
      <c r="C50" s="20">
        <v>0</v>
      </c>
      <c r="D50" s="19"/>
    </row>
    <row r="51" spans="1:5" ht="18" customHeight="1" x14ac:dyDescent="0.35">
      <c r="A51" s="21" t="s">
        <v>31</v>
      </c>
      <c r="B51" s="20">
        <v>0</v>
      </c>
      <c r="C51" s="20">
        <v>0</v>
      </c>
      <c r="D51" s="19"/>
    </row>
    <row r="52" spans="1:5" ht="18" customHeight="1" x14ac:dyDescent="0.35">
      <c r="A52" s="21" t="s">
        <v>30</v>
      </c>
      <c r="B52" s="20">
        <v>0</v>
      </c>
      <c r="C52" s="20">
        <v>0</v>
      </c>
      <c r="D52" s="19"/>
    </row>
    <row r="53" spans="1:5" ht="18" customHeight="1" thickBot="1" x14ac:dyDescent="0.4">
      <c r="A53" s="21" t="s">
        <v>29</v>
      </c>
      <c r="B53" s="20">
        <v>0</v>
      </c>
      <c r="C53" s="20">
        <v>0</v>
      </c>
      <c r="D53" s="19"/>
    </row>
    <row r="54" spans="1:5" ht="18" customHeight="1" thickTop="1" x14ac:dyDescent="0.35">
      <c r="A54" s="18" t="s">
        <v>28</v>
      </c>
      <c r="B54" s="17"/>
      <c r="C54" s="17"/>
      <c r="D54" s="16"/>
    </row>
    <row r="62" spans="1:5" ht="18" customHeight="1" x14ac:dyDescent="0.35">
      <c r="A62"/>
      <c r="B62"/>
      <c r="C62"/>
      <c r="D62"/>
      <c r="E62"/>
    </row>
  </sheetData>
  <mergeCells count="3">
    <mergeCell ref="A1:I3"/>
    <mergeCell ref="F5:G5"/>
    <mergeCell ref="F11:G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פונקציות אוטומטיות</vt:lpstr>
      <vt:lpstr>סיכום עמודה עם תאים ריקים</vt:lpstr>
      <vt:lpstr>סיכום תאים לא צמודים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עע</dc:creator>
  <cp:lastModifiedBy>לאה כהן</cp:lastModifiedBy>
  <dcterms:created xsi:type="dcterms:W3CDTF">2019-01-21T09:58:37Z</dcterms:created>
  <dcterms:modified xsi:type="dcterms:W3CDTF">2025-01-13T16:01:39Z</dcterms:modified>
</cp:coreProperties>
</file>